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625" windowHeight="14655" activeTab="1"/>
  </bookViews>
  <sheets>
    <sheet name="Average observations" sheetId="1" r:id="rId1"/>
    <sheet name="Altitude" sheetId="2" r:id="rId2"/>
  </sheets>
  <definedNames/>
  <calcPr fullCalcOnLoad="1"/>
</workbook>
</file>

<file path=xl/sharedStrings.xml><?xml version="1.0" encoding="utf-8"?>
<sst xmlns="http://schemas.openxmlformats.org/spreadsheetml/2006/main" count="115" uniqueCount="32">
  <si>
    <t>UT1</t>
  </si>
  <si>
    <t>Hs</t>
  </si>
  <si>
    <t>Body</t>
  </si>
  <si>
    <t>Date</t>
  </si>
  <si>
    <t>T</t>
  </si>
  <si>
    <t>P</t>
  </si>
  <si>
    <t>Be</t>
  </si>
  <si>
    <t>Le</t>
  </si>
  <si>
    <t>IE</t>
  </si>
  <si>
    <t>Limb</t>
  </si>
  <si>
    <t>SR</t>
  </si>
  <si>
    <t>id</t>
  </si>
  <si>
    <t>ºC</t>
  </si>
  <si>
    <t>hPa</t>
  </si>
  <si>
    <t>m</t>
  </si>
  <si>
    <t>º</t>
  </si>
  <si>
    <t>kt</t>
  </si>
  <si>
    <t>Observations</t>
  </si>
  <si>
    <t>Obs</t>
  </si>
  <si>
    <t>h</t>
  </si>
  <si>
    <t>s</t>
  </si>
  <si>
    <t>´</t>
  </si>
  <si>
    <t>:</t>
  </si>
  <si>
    <t>Average:</t>
  </si>
  <si>
    <t>Z</t>
  </si>
  <si>
    <t>for identification</t>
  </si>
  <si>
    <t>heye</t>
  </si>
  <si>
    <t>'</t>
  </si>
  <si>
    <t>Ref</t>
  </si>
  <si>
    <t>Sea Horizon</t>
  </si>
  <si>
    <t>COG</t>
  </si>
  <si>
    <t>SOG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</si>
</sst>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m/dd"/>
    <numFmt numFmtId="166" formatCode="0.0"/>
    <numFmt numFmtId="167" formatCode="[$-F400]h:mm:ss\ AM/PM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0"/>
    <numFmt numFmtId="185" formatCode="[$-F400]hh:mm:ss"/>
    <numFmt numFmtId="186" formatCode="[$-40A]dddd\,\ dd&quot; de &quot;mmmm&quot; de &quot;yyyy"/>
    <numFmt numFmtId="187" formatCode="00.00"/>
    <numFmt numFmtId="188" formatCode="00.0"/>
    <numFmt numFmtId="189" formatCode="mmm\-yyyy"/>
    <numFmt numFmtId="190" formatCode="000\º"/>
    <numFmt numFmtId="191" formatCode="00.0\'"/>
  </numFmts>
  <fonts count="1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vertAlign val="superscript"/>
      <sz val="10"/>
      <name val="Arial"/>
      <family val="2"/>
    </font>
    <font>
      <sz val="6"/>
      <name val="Arial"/>
      <family val="2"/>
    </font>
    <font>
      <b/>
      <sz val="10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0" borderId="0" xfId="0" applyNumberFormat="1" applyFont="1" applyFill="1" applyAlignment="1">
      <alignment/>
    </xf>
    <xf numFmtId="0" fontId="3" fillId="0" borderId="5" xfId="0" applyFont="1" applyBorder="1" applyAlignment="1">
      <alignment horizontal="center"/>
    </xf>
    <xf numFmtId="0" fontId="5" fillId="0" borderId="5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84" fontId="0" fillId="2" borderId="6" xfId="0" applyNumberFormat="1" applyFont="1" applyFill="1" applyBorder="1" applyAlignment="1">
      <alignment/>
    </xf>
    <xf numFmtId="184" fontId="0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/>
    </xf>
    <xf numFmtId="167" fontId="6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84" fontId="0" fillId="2" borderId="7" xfId="0" applyNumberFormat="1" applyFont="1" applyFill="1" applyBorder="1" applyAlignment="1">
      <alignment/>
    </xf>
    <xf numFmtId="184" fontId="0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/>
    </xf>
    <xf numFmtId="167" fontId="6" fillId="2" borderId="8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167" fontId="6" fillId="0" borderId="0" xfId="0" applyNumberFormat="1" applyFont="1" applyFill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188" fontId="2" fillId="0" borderId="1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4" fontId="0" fillId="0" borderId="7" xfId="0" applyNumberFormat="1" applyFont="1" applyBorder="1" applyAlignment="1">
      <alignment horizontal="left"/>
    </xf>
    <xf numFmtId="18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8" fontId="0" fillId="0" borderId="1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left"/>
    </xf>
    <xf numFmtId="188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0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7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184" fontId="0" fillId="0" borderId="10" xfId="0" applyNumberFormat="1" applyFont="1" applyBorder="1" applyAlignment="1">
      <alignment horizontal="left"/>
    </xf>
    <xf numFmtId="184" fontId="0" fillId="0" borderId="7" xfId="0" applyNumberFormat="1" applyFont="1" applyBorder="1" applyAlignment="1">
      <alignment horizontal="left"/>
    </xf>
    <xf numFmtId="184" fontId="0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'Average observations'!$I$5:$I$11</c:f>
              <c:strCache/>
            </c:strRef>
          </c:xVal>
          <c:yVal>
            <c:numRef>
              <c:f>'Average observations'!$L$5:$L$11</c:f>
              <c:numCache/>
            </c:numRef>
          </c:yVal>
          <c:smooth val="0"/>
        </c:ser>
        <c:axId val="1625729"/>
        <c:axId val="14631562"/>
      </c:scatterChart>
      <c:valAx>
        <c:axId val="16257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crossBetween val="midCat"/>
        <c:dispUnits/>
      </c:val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16</xdr:row>
      <xdr:rowOff>0</xdr:rowOff>
    </xdr:from>
    <xdr:to>
      <xdr:col>14</xdr:col>
      <xdr:colOff>142875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0" y="2447925"/>
        <a:ext cx="5267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25.421875" style="0" customWidth="1"/>
    <col min="2" max="2" width="4.421875" style="2" bestFit="1" customWidth="1"/>
    <col min="3" max="3" width="3.00390625" style="47" bestFit="1" customWidth="1"/>
    <col min="4" max="4" width="1.57421875" style="48" bestFit="1" customWidth="1"/>
    <col min="5" max="5" width="3.00390625" style="47" bestFit="1" customWidth="1"/>
    <col min="6" max="6" width="1.57421875" style="48" bestFit="1" customWidth="1"/>
    <col min="7" max="7" width="3.00390625" style="47" bestFit="1" customWidth="1"/>
    <col min="8" max="9" width="2.421875" style="15" customWidth="1"/>
    <col min="10" max="10" width="3.00390625" style="0" bestFit="1" customWidth="1"/>
    <col min="11" max="11" width="5.57421875" style="16" bestFit="1" customWidth="1"/>
    <col min="12" max="12" width="2.57421875" style="17" customWidth="1"/>
    <col min="13" max="13" width="10.7109375" style="2" bestFit="1" customWidth="1"/>
    <col min="14" max="14" width="8.140625" style="0" bestFit="1" customWidth="1"/>
    <col min="15" max="15" width="3.00390625" style="0" bestFit="1" customWidth="1"/>
    <col min="16" max="16" width="5.00390625" style="0" bestFit="1" customWidth="1"/>
    <col min="17" max="16384" width="9.140625" style="0" customWidth="1"/>
  </cols>
  <sheetData>
    <row r="1" spans="2:12" ht="12.75">
      <c r="B1" s="94">
        <v>36653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8" ht="13.5" thickBot="1">
      <c r="B2" s="2" t="s">
        <v>2</v>
      </c>
      <c r="C2" s="12"/>
      <c r="D2" s="13"/>
      <c r="E2" s="12"/>
      <c r="F2" s="13"/>
      <c r="G2" s="12"/>
      <c r="H2" s="14"/>
    </row>
    <row r="3" spans="2:12" ht="12.75">
      <c r="B3" s="18"/>
      <c r="C3" s="98" t="s">
        <v>0</v>
      </c>
      <c r="D3" s="98"/>
      <c r="E3" s="98"/>
      <c r="F3" s="98"/>
      <c r="G3" s="98"/>
      <c r="H3" s="19"/>
      <c r="I3" s="19"/>
      <c r="J3" s="99" t="s">
        <v>1</v>
      </c>
      <c r="K3" s="99"/>
      <c r="L3" s="19"/>
    </row>
    <row r="4" spans="2:12" s="20" customFormat="1" ht="13.5" thickBot="1">
      <c r="B4" s="20" t="s">
        <v>18</v>
      </c>
      <c r="C4" s="21" t="s">
        <v>19</v>
      </c>
      <c r="D4" s="21"/>
      <c r="E4" s="21" t="s">
        <v>14</v>
      </c>
      <c r="F4" s="21"/>
      <c r="G4" s="21" t="s">
        <v>20</v>
      </c>
      <c r="H4" s="22"/>
      <c r="I4" s="22"/>
      <c r="J4" s="21" t="s">
        <v>15</v>
      </c>
      <c r="K4" s="21" t="s">
        <v>21</v>
      </c>
      <c r="L4" s="23"/>
    </row>
    <row r="5" spans="2:12" ht="12.75">
      <c r="B5" s="24">
        <v>1</v>
      </c>
      <c r="C5" s="25">
        <v>23</v>
      </c>
      <c r="D5" s="26" t="s">
        <v>22</v>
      </c>
      <c r="E5" s="25">
        <v>3</v>
      </c>
      <c r="F5" s="26" t="s">
        <v>22</v>
      </c>
      <c r="G5" s="25">
        <v>49</v>
      </c>
      <c r="H5" s="27">
        <f aca="true" t="shared" si="0" ref="H5:H11">C5+E5/60+G5/3600</f>
        <v>23.06361111111111</v>
      </c>
      <c r="I5" s="28">
        <f aca="true" t="shared" si="1" ref="I5:I11">H5/24</f>
        <v>0.9609837962962963</v>
      </c>
      <c r="J5" s="29">
        <v>51</v>
      </c>
      <c r="K5" s="30">
        <v>36</v>
      </c>
      <c r="L5" s="31">
        <f aca="true" t="shared" si="2" ref="L5:L11">J5+K5/60</f>
        <v>51.6</v>
      </c>
    </row>
    <row r="6" spans="2:12" ht="12.75">
      <c r="B6" s="32">
        <v>2</v>
      </c>
      <c r="C6" s="33">
        <f aca="true" t="shared" si="3" ref="C6:C11">C5</f>
        <v>23</v>
      </c>
      <c r="D6" s="34" t="s">
        <v>22</v>
      </c>
      <c r="E6" s="33">
        <v>8</v>
      </c>
      <c r="F6" s="34" t="s">
        <v>22</v>
      </c>
      <c r="G6" s="33">
        <v>43</v>
      </c>
      <c r="H6" s="35">
        <f t="shared" si="0"/>
        <v>23.14527777777778</v>
      </c>
      <c r="I6" s="36">
        <f t="shared" si="1"/>
        <v>0.9643865740740741</v>
      </c>
      <c r="J6" s="37">
        <f aca="true" t="shared" si="4" ref="J6:J11">J5</f>
        <v>51</v>
      </c>
      <c r="K6" s="38">
        <v>37.6</v>
      </c>
      <c r="L6" s="39">
        <f t="shared" si="2"/>
        <v>51.626666666666665</v>
      </c>
    </row>
    <row r="7" spans="2:12" ht="12.75">
      <c r="B7" s="32">
        <v>3</v>
      </c>
      <c r="C7" s="33">
        <f t="shared" si="3"/>
        <v>23</v>
      </c>
      <c r="D7" s="34" t="s">
        <v>22</v>
      </c>
      <c r="E7" s="33">
        <v>12</v>
      </c>
      <c r="F7" s="34" t="s">
        <v>22</v>
      </c>
      <c r="G7" s="33">
        <v>30</v>
      </c>
      <c r="H7" s="35">
        <f t="shared" si="0"/>
        <v>23.208333333333332</v>
      </c>
      <c r="I7" s="36">
        <f t="shared" si="1"/>
        <v>0.9670138888888888</v>
      </c>
      <c r="J7" s="37">
        <f t="shared" si="4"/>
        <v>51</v>
      </c>
      <c r="K7" s="38">
        <v>39.2</v>
      </c>
      <c r="L7" s="39">
        <f t="shared" si="2"/>
        <v>51.653333333333336</v>
      </c>
    </row>
    <row r="8" spans="2:12" ht="12.75">
      <c r="B8" s="32">
        <v>4</v>
      </c>
      <c r="C8" s="33">
        <f t="shared" si="3"/>
        <v>23</v>
      </c>
      <c r="D8" s="34" t="s">
        <v>22</v>
      </c>
      <c r="E8" s="33">
        <v>15</v>
      </c>
      <c r="F8" s="34" t="s">
        <v>22</v>
      </c>
      <c r="G8" s="33">
        <v>42</v>
      </c>
      <c r="H8" s="35">
        <f t="shared" si="0"/>
        <v>23.261666666666667</v>
      </c>
      <c r="I8" s="36">
        <f t="shared" si="1"/>
        <v>0.9692361111111111</v>
      </c>
      <c r="J8" s="37">
        <f t="shared" si="4"/>
        <v>51</v>
      </c>
      <c r="K8" s="38">
        <v>40</v>
      </c>
      <c r="L8" s="39">
        <f t="shared" si="2"/>
        <v>51.666666666666664</v>
      </c>
    </row>
    <row r="9" spans="2:12" ht="12.75">
      <c r="B9" s="32">
        <v>5</v>
      </c>
      <c r="C9" s="33">
        <f t="shared" si="3"/>
        <v>23</v>
      </c>
      <c r="D9" s="34" t="s">
        <v>22</v>
      </c>
      <c r="E9" s="33">
        <v>18</v>
      </c>
      <c r="F9" s="34" t="s">
        <v>22</v>
      </c>
      <c r="G9" s="33">
        <v>15</v>
      </c>
      <c r="H9" s="35">
        <f t="shared" si="0"/>
        <v>23.304166666666667</v>
      </c>
      <c r="I9" s="36">
        <f t="shared" si="1"/>
        <v>0.9710069444444445</v>
      </c>
      <c r="J9" s="37">
        <f t="shared" si="4"/>
        <v>51</v>
      </c>
      <c r="K9" s="38">
        <v>41.8</v>
      </c>
      <c r="L9" s="39">
        <f t="shared" si="2"/>
        <v>51.696666666666665</v>
      </c>
    </row>
    <row r="10" spans="2:12" ht="12.75">
      <c r="B10" s="32">
        <v>6</v>
      </c>
      <c r="C10" s="33">
        <f t="shared" si="3"/>
        <v>23</v>
      </c>
      <c r="D10" s="34" t="s">
        <v>22</v>
      </c>
      <c r="E10" s="33">
        <v>21</v>
      </c>
      <c r="F10" s="34" t="s">
        <v>22</v>
      </c>
      <c r="G10" s="33">
        <v>58</v>
      </c>
      <c r="H10" s="35">
        <f t="shared" si="0"/>
        <v>23.366111111111113</v>
      </c>
      <c r="I10" s="36">
        <f t="shared" si="1"/>
        <v>0.973587962962963</v>
      </c>
      <c r="J10" s="37">
        <f t="shared" si="4"/>
        <v>51</v>
      </c>
      <c r="K10" s="38">
        <v>42.7</v>
      </c>
      <c r="L10" s="39">
        <f t="shared" si="2"/>
        <v>51.711666666666666</v>
      </c>
    </row>
    <row r="11" spans="2:12" ht="12.75">
      <c r="B11" s="32">
        <v>7</v>
      </c>
      <c r="C11" s="33">
        <f t="shared" si="3"/>
        <v>23</v>
      </c>
      <c r="D11" s="34" t="s">
        <v>22</v>
      </c>
      <c r="E11" s="33">
        <v>24</v>
      </c>
      <c r="F11" s="34" t="s">
        <v>22</v>
      </c>
      <c r="G11" s="33">
        <v>0</v>
      </c>
      <c r="H11" s="35">
        <f t="shared" si="0"/>
        <v>23.4</v>
      </c>
      <c r="I11" s="36">
        <f t="shared" si="1"/>
        <v>0.975</v>
      </c>
      <c r="J11" s="37">
        <f t="shared" si="4"/>
        <v>51</v>
      </c>
      <c r="K11" s="38">
        <v>43.6</v>
      </c>
      <c r="L11" s="39">
        <f t="shared" si="2"/>
        <v>51.72666666666667</v>
      </c>
    </row>
    <row r="12" ht="12.75"/>
    <row r="13" spans="2:13" s="44" customFormat="1" ht="12.75" hidden="1">
      <c r="B13" s="40"/>
      <c r="C13" s="95">
        <f>AVERAGE(H5:H11)</f>
        <v>23.249880952380952</v>
      </c>
      <c r="D13" s="95"/>
      <c r="E13" s="95"/>
      <c r="F13" s="95"/>
      <c r="G13" s="95"/>
      <c r="H13" s="41"/>
      <c r="I13" s="42"/>
      <c r="J13" s="95">
        <f>AVERAGE(L5:L11)</f>
        <v>51.66880952380952</v>
      </c>
      <c r="K13" s="95"/>
      <c r="L13" s="43"/>
      <c r="M13" s="40"/>
    </row>
    <row r="14" spans="2:11" ht="12.75">
      <c r="B14" s="45" t="s">
        <v>23</v>
      </c>
      <c r="C14" s="96">
        <f>C13/24</f>
        <v>0.9687450396825397</v>
      </c>
      <c r="D14" s="96"/>
      <c r="E14" s="96"/>
      <c r="F14" s="96"/>
      <c r="G14" s="96"/>
      <c r="I14" s="46"/>
      <c r="J14" s="97" t="str">
        <f>TEXT(INT((J13)),"#º")&amp;TEXT(60*((J13)-INT((J13)))," #.0'")</f>
        <v>51º 40.1'</v>
      </c>
      <c r="K14" s="97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mergeCells count="7">
    <mergeCell ref="B1:L1"/>
    <mergeCell ref="C13:G13"/>
    <mergeCell ref="C14:G14"/>
    <mergeCell ref="J14:K14"/>
    <mergeCell ref="J13:K13"/>
    <mergeCell ref="C3:G3"/>
    <mergeCell ref="J3:K3"/>
  </mergeCells>
  <printOptions horizontalCentered="1"/>
  <pageMargins left="0.7874015748031497" right="0.7874015748031497" top="0.984251968503937" bottom="0.984251968503937" header="0" footer="0"/>
  <pageSetup fitToHeight="1" fitToWidth="1" horizontalDpi="1200" verticalDpi="1200" orientation="portrait" paperSize="9" r:id="rId2"/>
  <headerFooter alignWithMargins="0">
    <oddHeader>&amp;LNavigational Algorithms&amp;C&amp;F - &amp;A
Reduce observations to same time&amp;R&amp;D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workbookViewId="0" topLeftCell="A1">
      <pane xSplit="14" ySplit="9" topLeftCell="O10" activePane="bottomRight" state="frozen"/>
      <selection pane="topLeft" activeCell="A1" sqref="A1"/>
      <selection pane="topRight" activeCell="Q1" sqref="Q1"/>
      <selection pane="bottomLeft" activeCell="A3" sqref="A3"/>
      <selection pane="bottomRight" activeCell="D1" sqref="D1:H1"/>
    </sheetView>
  </sheetViews>
  <sheetFormatPr defaultColWidth="11.421875" defaultRowHeight="12.75"/>
  <cols>
    <col min="1" max="1" width="3.00390625" style="11" bestFit="1" customWidth="1"/>
    <col min="2" max="2" width="11.421875" style="80" customWidth="1"/>
    <col min="3" max="3" width="4.8515625" style="82" customWidth="1"/>
    <col min="4" max="4" width="1.57421875" style="83" bestFit="1" customWidth="1"/>
    <col min="5" max="5" width="4.8515625" style="21" customWidth="1"/>
    <col min="6" max="6" width="1.57421875" style="84" bestFit="1" customWidth="1"/>
    <col min="7" max="7" width="4.8515625" style="21" customWidth="1"/>
    <col min="8" max="8" width="12.57421875" style="83" customWidth="1"/>
    <col min="9" max="9" width="7.7109375" style="21" customWidth="1"/>
    <col min="10" max="10" width="7.7109375" style="85" customWidth="1"/>
    <col min="11" max="11" width="9.57421875" style="81" bestFit="1" customWidth="1"/>
    <col min="12" max="12" width="9.140625" style="8" bestFit="1" customWidth="1"/>
    <col min="13" max="13" width="15.7109375" style="86" customWidth="1"/>
    <col min="14" max="14" width="51.7109375" style="87" customWidth="1"/>
    <col min="15" max="16384" width="11.421875" style="80" customWidth="1"/>
  </cols>
  <sheetData>
    <row r="1" spans="1:13" ht="18">
      <c r="A1" s="88"/>
      <c r="B1" s="4" t="s">
        <v>8</v>
      </c>
      <c r="C1" s="90" t="s">
        <v>27</v>
      </c>
      <c r="D1" s="102"/>
      <c r="E1" s="103"/>
      <c r="F1" s="103"/>
      <c r="G1" s="103"/>
      <c r="H1" s="104"/>
      <c r="K1" s="3" t="s">
        <v>6</v>
      </c>
      <c r="L1" s="91"/>
      <c r="M1" s="93"/>
    </row>
    <row r="2" spans="1:13" ht="18">
      <c r="A2" s="88"/>
      <c r="B2" s="3" t="s">
        <v>26</v>
      </c>
      <c r="C2" s="89" t="s">
        <v>14</v>
      </c>
      <c r="D2" s="102"/>
      <c r="E2" s="103"/>
      <c r="F2" s="103"/>
      <c r="G2" s="103"/>
      <c r="H2" s="104"/>
      <c r="K2" s="3" t="s">
        <v>7</v>
      </c>
      <c r="L2" s="91"/>
      <c r="M2" s="93"/>
    </row>
    <row r="3" spans="1:13" ht="18">
      <c r="A3" s="88"/>
      <c r="B3" s="3" t="s">
        <v>4</v>
      </c>
      <c r="C3" s="89" t="s">
        <v>12</v>
      </c>
      <c r="D3" s="102"/>
      <c r="E3" s="103"/>
      <c r="F3" s="103"/>
      <c r="G3" s="103"/>
      <c r="H3" s="104"/>
      <c r="K3" s="3" t="s">
        <v>30</v>
      </c>
      <c r="L3" s="89" t="s">
        <v>15</v>
      </c>
      <c r="M3" s="93"/>
    </row>
    <row r="4" spans="1:13" ht="18">
      <c r="A4" s="88"/>
      <c r="B4" s="3" t="s">
        <v>5</v>
      </c>
      <c r="C4" s="89" t="s">
        <v>13</v>
      </c>
      <c r="D4" s="102"/>
      <c r="E4" s="103"/>
      <c r="F4" s="103"/>
      <c r="G4" s="103"/>
      <c r="H4" s="104"/>
      <c r="K4" s="4" t="s">
        <v>31</v>
      </c>
      <c r="L4" s="92" t="s">
        <v>16</v>
      </c>
      <c r="M4" s="93"/>
    </row>
    <row r="5" spans="1:12" ht="18">
      <c r="A5" s="88"/>
      <c r="B5" s="3" t="s">
        <v>28</v>
      </c>
      <c r="C5" s="89"/>
      <c r="D5" s="105" t="s">
        <v>29</v>
      </c>
      <c r="E5" s="106"/>
      <c r="F5" s="106"/>
      <c r="G5" s="106"/>
      <c r="H5" s="107"/>
      <c r="K5" s="4"/>
      <c r="L5" s="92"/>
    </row>
    <row r="6" ht="12.75">
      <c r="A6" s="88"/>
    </row>
    <row r="8" spans="1:14" s="1" customFormat="1" ht="18">
      <c r="A8" s="55" t="s">
        <v>11</v>
      </c>
      <c r="B8" s="51" t="s">
        <v>3</v>
      </c>
      <c r="C8" s="101" t="s">
        <v>0</v>
      </c>
      <c r="D8" s="101"/>
      <c r="E8" s="101"/>
      <c r="F8" s="101"/>
      <c r="G8" s="101"/>
      <c r="H8" s="3" t="s">
        <v>2</v>
      </c>
      <c r="I8" s="100" t="s">
        <v>1</v>
      </c>
      <c r="J8" s="100"/>
      <c r="K8" s="3" t="s">
        <v>9</v>
      </c>
      <c r="L8" s="49" t="s">
        <v>24</v>
      </c>
      <c r="M8" s="4" t="s">
        <v>10</v>
      </c>
      <c r="N8" s="5" t="s">
        <v>17</v>
      </c>
    </row>
    <row r="9" spans="1:14" s="8" customFormat="1" ht="12.75">
      <c r="A9" s="56"/>
      <c r="B9" s="52"/>
      <c r="C9" s="53" t="s">
        <v>19</v>
      </c>
      <c r="D9" s="6"/>
      <c r="E9" s="53" t="s">
        <v>14</v>
      </c>
      <c r="F9" s="6"/>
      <c r="G9" s="53" t="s">
        <v>20</v>
      </c>
      <c r="H9" s="6"/>
      <c r="I9" s="6" t="s">
        <v>15</v>
      </c>
      <c r="J9" s="54" t="s">
        <v>21</v>
      </c>
      <c r="K9" s="6"/>
      <c r="L9" s="50" t="s">
        <v>25</v>
      </c>
      <c r="M9" s="7"/>
      <c r="N9" s="59"/>
    </row>
    <row r="10" spans="1:14" ht="12.75">
      <c r="A10" s="10">
        <v>1</v>
      </c>
      <c r="B10" s="61"/>
      <c r="C10" s="62"/>
      <c r="D10" s="63" t="s">
        <v>22</v>
      </c>
      <c r="E10" s="64"/>
      <c r="F10" s="63" t="s">
        <v>22</v>
      </c>
      <c r="G10" s="65"/>
      <c r="H10" s="60"/>
      <c r="I10" s="66"/>
      <c r="J10" s="67"/>
      <c r="K10" s="58"/>
      <c r="L10" s="68"/>
      <c r="M10" s="69"/>
      <c r="N10" s="70"/>
    </row>
    <row r="11" spans="1:14" ht="12.75">
      <c r="A11" s="9">
        <v>2</v>
      </c>
      <c r="B11" s="61"/>
      <c r="C11" s="62"/>
      <c r="D11" s="63" t="s">
        <v>22</v>
      </c>
      <c r="E11" s="64"/>
      <c r="F11" s="63" t="s">
        <v>22</v>
      </c>
      <c r="G11" s="65"/>
      <c r="H11" s="60"/>
      <c r="I11" s="66"/>
      <c r="J11" s="67"/>
      <c r="K11" s="58"/>
      <c r="L11" s="68"/>
      <c r="M11" s="69"/>
      <c r="N11" s="70"/>
    </row>
    <row r="12" spans="1:14" ht="12.75">
      <c r="A12" s="9">
        <v>3</v>
      </c>
      <c r="B12" s="61"/>
      <c r="C12" s="62"/>
      <c r="D12" s="63" t="s">
        <v>22</v>
      </c>
      <c r="E12" s="64"/>
      <c r="F12" s="63" t="s">
        <v>22</v>
      </c>
      <c r="G12" s="65"/>
      <c r="H12" s="60"/>
      <c r="I12" s="66"/>
      <c r="J12" s="67"/>
      <c r="K12" s="58"/>
      <c r="L12" s="68"/>
      <c r="M12" s="69"/>
      <c r="N12" s="70"/>
    </row>
    <row r="13" spans="1:14" ht="12.75">
      <c r="A13" s="9">
        <v>4</v>
      </c>
      <c r="B13" s="61"/>
      <c r="C13" s="62"/>
      <c r="D13" s="63" t="s">
        <v>22</v>
      </c>
      <c r="E13" s="64"/>
      <c r="F13" s="63" t="s">
        <v>22</v>
      </c>
      <c r="G13" s="65"/>
      <c r="H13" s="60"/>
      <c r="I13" s="66"/>
      <c r="J13" s="67"/>
      <c r="K13" s="58"/>
      <c r="L13" s="68"/>
      <c r="M13" s="69"/>
      <c r="N13" s="70"/>
    </row>
    <row r="14" spans="1:14" ht="12.75">
      <c r="A14" s="9">
        <v>5</v>
      </c>
      <c r="B14" s="61"/>
      <c r="C14" s="62"/>
      <c r="D14" s="63" t="s">
        <v>22</v>
      </c>
      <c r="E14" s="64"/>
      <c r="F14" s="63" t="s">
        <v>22</v>
      </c>
      <c r="G14" s="65"/>
      <c r="H14" s="60"/>
      <c r="I14" s="66"/>
      <c r="J14" s="67"/>
      <c r="K14" s="58"/>
      <c r="L14" s="68"/>
      <c r="M14" s="69"/>
      <c r="N14" s="70"/>
    </row>
    <row r="15" spans="1:14" ht="12.75">
      <c r="A15" s="9">
        <v>6</v>
      </c>
      <c r="B15" s="61"/>
      <c r="C15" s="62"/>
      <c r="D15" s="63" t="s">
        <v>22</v>
      </c>
      <c r="E15" s="64"/>
      <c r="F15" s="63" t="s">
        <v>22</v>
      </c>
      <c r="G15" s="65"/>
      <c r="H15" s="60"/>
      <c r="I15" s="66"/>
      <c r="J15" s="67"/>
      <c r="K15" s="58"/>
      <c r="L15" s="68"/>
      <c r="M15" s="69"/>
      <c r="N15" s="70"/>
    </row>
    <row r="16" spans="1:14" ht="12.75">
      <c r="A16" s="9">
        <v>7</v>
      </c>
      <c r="B16" s="72"/>
      <c r="C16" s="73"/>
      <c r="D16" s="63" t="s">
        <v>22</v>
      </c>
      <c r="E16" s="64"/>
      <c r="F16" s="63" t="s">
        <v>22</v>
      </c>
      <c r="G16" s="74"/>
      <c r="H16" s="71"/>
      <c r="I16" s="75"/>
      <c r="J16" s="76"/>
      <c r="K16" s="57"/>
      <c r="L16" s="77"/>
      <c r="M16" s="78"/>
      <c r="N16" s="79"/>
    </row>
    <row r="17" spans="1:14" ht="12.75">
      <c r="A17" s="10">
        <v>8</v>
      </c>
      <c r="B17" s="61"/>
      <c r="C17" s="62"/>
      <c r="D17" s="63" t="s">
        <v>22</v>
      </c>
      <c r="E17" s="64"/>
      <c r="F17" s="63" t="s">
        <v>22</v>
      </c>
      <c r="G17" s="65"/>
      <c r="H17" s="60"/>
      <c r="I17" s="66"/>
      <c r="J17" s="67"/>
      <c r="K17" s="58"/>
      <c r="L17" s="68"/>
      <c r="M17" s="69"/>
      <c r="N17" s="70"/>
    </row>
    <row r="18" spans="1:14" ht="12.75">
      <c r="A18" s="9">
        <v>9</v>
      </c>
      <c r="B18" s="61"/>
      <c r="C18" s="62"/>
      <c r="D18" s="63" t="s">
        <v>22</v>
      </c>
      <c r="E18" s="64"/>
      <c r="F18" s="63" t="s">
        <v>22</v>
      </c>
      <c r="G18" s="65"/>
      <c r="H18" s="60"/>
      <c r="I18" s="66"/>
      <c r="J18" s="67"/>
      <c r="K18" s="58"/>
      <c r="L18" s="68"/>
      <c r="M18" s="69"/>
      <c r="N18" s="70"/>
    </row>
    <row r="19" spans="1:14" ht="12.75">
      <c r="A19" s="10">
        <v>10</v>
      </c>
      <c r="B19" s="61"/>
      <c r="C19" s="62"/>
      <c r="D19" s="63" t="s">
        <v>22</v>
      </c>
      <c r="E19" s="64"/>
      <c r="F19" s="63" t="s">
        <v>22</v>
      </c>
      <c r="G19" s="65"/>
      <c r="H19" s="60"/>
      <c r="I19" s="66"/>
      <c r="J19" s="67"/>
      <c r="K19" s="58"/>
      <c r="L19" s="68"/>
      <c r="M19" s="69"/>
      <c r="N19" s="70"/>
    </row>
    <row r="20" spans="1:14" ht="12.75">
      <c r="A20" s="9">
        <v>11</v>
      </c>
      <c r="B20" s="61"/>
      <c r="C20" s="62"/>
      <c r="D20" s="63" t="s">
        <v>22</v>
      </c>
      <c r="E20" s="64"/>
      <c r="F20" s="63" t="s">
        <v>22</v>
      </c>
      <c r="G20" s="65"/>
      <c r="H20" s="60"/>
      <c r="I20" s="66"/>
      <c r="J20" s="67"/>
      <c r="K20" s="58"/>
      <c r="L20" s="68"/>
      <c r="M20" s="69"/>
      <c r="N20" s="70"/>
    </row>
    <row r="21" spans="1:14" ht="12.75">
      <c r="A21" s="10">
        <v>12</v>
      </c>
      <c r="B21" s="61"/>
      <c r="C21" s="62"/>
      <c r="D21" s="63" t="s">
        <v>22</v>
      </c>
      <c r="E21" s="64"/>
      <c r="F21" s="63" t="s">
        <v>22</v>
      </c>
      <c r="G21" s="65"/>
      <c r="H21" s="60"/>
      <c r="I21" s="66"/>
      <c r="J21" s="67"/>
      <c r="K21" s="57"/>
      <c r="L21" s="68"/>
      <c r="M21" s="69"/>
      <c r="N21" s="70"/>
    </row>
    <row r="22" spans="1:14" ht="12.75">
      <c r="A22" s="9">
        <v>13</v>
      </c>
      <c r="B22" s="61"/>
      <c r="C22" s="62"/>
      <c r="D22" s="63" t="s">
        <v>22</v>
      </c>
      <c r="E22" s="64"/>
      <c r="F22" s="63" t="s">
        <v>22</v>
      </c>
      <c r="G22" s="65"/>
      <c r="H22" s="60"/>
      <c r="I22" s="66"/>
      <c r="J22" s="67"/>
      <c r="K22" s="58"/>
      <c r="L22" s="68"/>
      <c r="M22" s="69"/>
      <c r="N22" s="70"/>
    </row>
    <row r="23" spans="1:14" ht="12.75">
      <c r="A23" s="10">
        <v>14</v>
      </c>
      <c r="B23" s="61"/>
      <c r="C23" s="62"/>
      <c r="D23" s="63" t="s">
        <v>22</v>
      </c>
      <c r="E23" s="64"/>
      <c r="F23" s="63" t="s">
        <v>22</v>
      </c>
      <c r="G23" s="65"/>
      <c r="H23" s="60"/>
      <c r="I23" s="66"/>
      <c r="J23" s="67"/>
      <c r="K23" s="58"/>
      <c r="L23" s="68"/>
      <c r="M23" s="69"/>
      <c r="N23" s="70"/>
    </row>
    <row r="24" spans="1:14" ht="12.75">
      <c r="A24" s="9">
        <v>15</v>
      </c>
      <c r="B24" s="61"/>
      <c r="C24" s="62"/>
      <c r="D24" s="63" t="s">
        <v>22</v>
      </c>
      <c r="E24" s="64"/>
      <c r="F24" s="63" t="s">
        <v>22</v>
      </c>
      <c r="G24" s="65"/>
      <c r="H24" s="60"/>
      <c r="I24" s="66"/>
      <c r="J24" s="67"/>
      <c r="K24" s="58"/>
      <c r="L24" s="68"/>
      <c r="M24" s="69"/>
      <c r="N24" s="70"/>
    </row>
    <row r="25" spans="1:14" ht="12.75">
      <c r="A25" s="10">
        <v>16</v>
      </c>
      <c r="B25" s="61"/>
      <c r="C25" s="62"/>
      <c r="D25" s="63" t="s">
        <v>22</v>
      </c>
      <c r="E25" s="64"/>
      <c r="F25" s="63" t="s">
        <v>22</v>
      </c>
      <c r="G25" s="65"/>
      <c r="H25" s="60"/>
      <c r="I25" s="66"/>
      <c r="J25" s="67"/>
      <c r="K25" s="58"/>
      <c r="L25" s="68"/>
      <c r="M25" s="69"/>
      <c r="N25" s="70"/>
    </row>
    <row r="26" spans="1:14" ht="12.75">
      <c r="A26" s="9">
        <v>17</v>
      </c>
      <c r="B26" s="61"/>
      <c r="C26" s="62"/>
      <c r="D26" s="63" t="s">
        <v>22</v>
      </c>
      <c r="E26" s="64"/>
      <c r="F26" s="63" t="s">
        <v>22</v>
      </c>
      <c r="G26" s="65"/>
      <c r="H26" s="60"/>
      <c r="I26" s="66"/>
      <c r="J26" s="67"/>
      <c r="K26" s="58"/>
      <c r="L26" s="68"/>
      <c r="M26" s="69"/>
      <c r="N26" s="70"/>
    </row>
    <row r="27" spans="1:14" ht="12.75">
      <c r="A27" s="10">
        <v>18</v>
      </c>
      <c r="B27" s="61"/>
      <c r="C27" s="62"/>
      <c r="D27" s="63" t="s">
        <v>22</v>
      </c>
      <c r="E27" s="64"/>
      <c r="F27" s="63" t="s">
        <v>22</v>
      </c>
      <c r="G27" s="65"/>
      <c r="H27" s="60"/>
      <c r="I27" s="66"/>
      <c r="J27" s="67"/>
      <c r="K27" s="58"/>
      <c r="L27" s="68"/>
      <c r="M27" s="69"/>
      <c r="N27" s="70"/>
    </row>
    <row r="28" spans="1:14" ht="12.75">
      <c r="A28" s="9">
        <v>19</v>
      </c>
      <c r="B28" s="61"/>
      <c r="C28" s="62"/>
      <c r="D28" s="63" t="s">
        <v>22</v>
      </c>
      <c r="E28" s="64"/>
      <c r="F28" s="63" t="s">
        <v>22</v>
      </c>
      <c r="G28" s="65"/>
      <c r="H28" s="60"/>
      <c r="I28" s="66"/>
      <c r="J28" s="67"/>
      <c r="K28" s="58"/>
      <c r="L28" s="68"/>
      <c r="M28" s="69"/>
      <c r="N28" s="70"/>
    </row>
    <row r="29" spans="1:14" ht="12.75">
      <c r="A29" s="10">
        <v>20</v>
      </c>
      <c r="B29" s="61"/>
      <c r="C29" s="62"/>
      <c r="D29" s="63" t="s">
        <v>22</v>
      </c>
      <c r="E29" s="64"/>
      <c r="F29" s="63" t="s">
        <v>22</v>
      </c>
      <c r="G29" s="65"/>
      <c r="H29" s="60"/>
      <c r="I29" s="66"/>
      <c r="J29" s="67"/>
      <c r="K29" s="58"/>
      <c r="L29" s="68"/>
      <c r="M29" s="69"/>
      <c r="N29" s="70"/>
    </row>
    <row r="30" spans="1:14" ht="12.75">
      <c r="A30" s="9">
        <v>21</v>
      </c>
      <c r="B30" s="61"/>
      <c r="C30" s="62"/>
      <c r="D30" s="63" t="s">
        <v>22</v>
      </c>
      <c r="E30" s="64"/>
      <c r="F30" s="63" t="s">
        <v>22</v>
      </c>
      <c r="G30" s="65"/>
      <c r="H30" s="60"/>
      <c r="I30" s="66"/>
      <c r="J30" s="67"/>
      <c r="K30" s="58"/>
      <c r="L30" s="68"/>
      <c r="M30" s="69"/>
      <c r="N30" s="70"/>
    </row>
    <row r="31" spans="1:14" ht="12.75">
      <c r="A31" s="10">
        <v>22</v>
      </c>
      <c r="B31" s="61"/>
      <c r="C31" s="62"/>
      <c r="D31" s="63" t="s">
        <v>22</v>
      </c>
      <c r="E31" s="64"/>
      <c r="F31" s="63" t="s">
        <v>22</v>
      </c>
      <c r="G31" s="65"/>
      <c r="H31" s="60"/>
      <c r="I31" s="66"/>
      <c r="J31" s="67"/>
      <c r="K31" s="58"/>
      <c r="L31" s="68"/>
      <c r="M31" s="69"/>
      <c r="N31" s="70"/>
    </row>
    <row r="32" spans="1:14" ht="12.75">
      <c r="A32" s="9">
        <v>23</v>
      </c>
      <c r="B32" s="61"/>
      <c r="C32" s="62"/>
      <c r="D32" s="63" t="s">
        <v>22</v>
      </c>
      <c r="E32" s="64"/>
      <c r="F32" s="63" t="s">
        <v>22</v>
      </c>
      <c r="G32" s="65"/>
      <c r="H32" s="60"/>
      <c r="I32" s="66"/>
      <c r="J32" s="67"/>
      <c r="K32" s="58"/>
      <c r="L32" s="68"/>
      <c r="M32" s="69"/>
      <c r="N32" s="70"/>
    </row>
    <row r="33" spans="1:14" ht="12.75">
      <c r="A33" s="10">
        <v>24</v>
      </c>
      <c r="B33" s="61"/>
      <c r="C33" s="62"/>
      <c r="D33" s="63" t="s">
        <v>22</v>
      </c>
      <c r="E33" s="64"/>
      <c r="F33" s="63" t="s">
        <v>22</v>
      </c>
      <c r="G33" s="65"/>
      <c r="H33" s="60"/>
      <c r="I33" s="66"/>
      <c r="J33" s="67"/>
      <c r="K33" s="58"/>
      <c r="L33" s="68"/>
      <c r="M33" s="69"/>
      <c r="N33" s="70"/>
    </row>
    <row r="34" spans="1:14" ht="12.75">
      <c r="A34" s="9">
        <v>25</v>
      </c>
      <c r="B34" s="61"/>
      <c r="C34" s="62"/>
      <c r="D34" s="63" t="s">
        <v>22</v>
      </c>
      <c r="E34" s="64"/>
      <c r="F34" s="63" t="s">
        <v>22</v>
      </c>
      <c r="G34" s="65"/>
      <c r="H34" s="60"/>
      <c r="I34" s="66"/>
      <c r="J34" s="67"/>
      <c r="K34" s="58"/>
      <c r="L34" s="68"/>
      <c r="M34" s="69"/>
      <c r="N34" s="70"/>
    </row>
    <row r="35" spans="1:14" ht="12.75">
      <c r="A35" s="10">
        <v>26</v>
      </c>
      <c r="B35" s="61"/>
      <c r="C35" s="62"/>
      <c r="D35" s="63" t="s">
        <v>22</v>
      </c>
      <c r="E35" s="64"/>
      <c r="F35" s="63" t="s">
        <v>22</v>
      </c>
      <c r="G35" s="65"/>
      <c r="H35" s="60"/>
      <c r="I35" s="66"/>
      <c r="J35" s="67"/>
      <c r="K35" s="57"/>
      <c r="L35" s="68"/>
      <c r="M35" s="69"/>
      <c r="N35" s="70"/>
    </row>
    <row r="36" spans="1:14" ht="12.75">
      <c r="A36" s="9">
        <v>27</v>
      </c>
      <c r="B36" s="61"/>
      <c r="C36" s="62"/>
      <c r="D36" s="63" t="s">
        <v>22</v>
      </c>
      <c r="E36" s="64"/>
      <c r="F36" s="63" t="s">
        <v>22</v>
      </c>
      <c r="G36" s="65"/>
      <c r="H36" s="60"/>
      <c r="I36" s="66"/>
      <c r="J36" s="67"/>
      <c r="K36" s="58"/>
      <c r="L36" s="68"/>
      <c r="M36" s="69"/>
      <c r="N36" s="70"/>
    </row>
    <row r="37" spans="1:14" ht="12.75">
      <c r="A37" s="10">
        <v>28</v>
      </c>
      <c r="B37" s="61"/>
      <c r="C37" s="62"/>
      <c r="D37" s="63" t="s">
        <v>22</v>
      </c>
      <c r="E37" s="64"/>
      <c r="F37" s="63" t="s">
        <v>22</v>
      </c>
      <c r="G37" s="65"/>
      <c r="H37" s="60"/>
      <c r="I37" s="66"/>
      <c r="J37" s="67"/>
      <c r="K37" s="58"/>
      <c r="L37" s="68"/>
      <c r="M37" s="69"/>
      <c r="N37" s="70"/>
    </row>
    <row r="38" spans="1:14" ht="12.75">
      <c r="A38" s="10">
        <v>29</v>
      </c>
      <c r="B38" s="61"/>
      <c r="C38" s="62"/>
      <c r="D38" s="63" t="s">
        <v>22</v>
      </c>
      <c r="E38" s="64"/>
      <c r="F38" s="63" t="s">
        <v>22</v>
      </c>
      <c r="G38" s="65"/>
      <c r="H38" s="60"/>
      <c r="I38" s="66"/>
      <c r="J38" s="67"/>
      <c r="K38" s="58"/>
      <c r="L38" s="68"/>
      <c r="M38" s="69"/>
      <c r="N38" s="70"/>
    </row>
    <row r="39" spans="1:14" ht="12.75">
      <c r="A39" s="10">
        <v>30</v>
      </c>
      <c r="B39" s="61"/>
      <c r="C39" s="62"/>
      <c r="D39" s="63" t="s">
        <v>22</v>
      </c>
      <c r="E39" s="64"/>
      <c r="F39" s="63" t="s">
        <v>22</v>
      </c>
      <c r="G39" s="65"/>
      <c r="H39" s="60"/>
      <c r="I39" s="66"/>
      <c r="J39" s="67"/>
      <c r="K39" s="58"/>
      <c r="L39" s="68"/>
      <c r="M39" s="69"/>
      <c r="N39" s="70"/>
    </row>
  </sheetData>
  <mergeCells count="7">
    <mergeCell ref="I8:J8"/>
    <mergeCell ref="C8:G8"/>
    <mergeCell ref="D1:H1"/>
    <mergeCell ref="D3:H3"/>
    <mergeCell ref="D2:H2"/>
    <mergeCell ref="D4:H4"/>
    <mergeCell ref="D5:H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r:id="rId1"/>
  <headerFooter alignWithMargins="0">
    <oddHeader>&amp;C&amp;8&amp;F - &amp;A&amp;R&amp;8&amp;P/&amp;N  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Navigational Algorithms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Ruiz</dc:creator>
  <cp:keywords/>
  <dc:description/>
  <cp:lastModifiedBy>Andres Ruiz</cp:lastModifiedBy>
  <cp:lastPrinted>2012-09-03T05:51:06Z</cp:lastPrinted>
  <dcterms:created xsi:type="dcterms:W3CDTF">2008-07-21T08:51:59Z</dcterms:created>
  <dcterms:modified xsi:type="dcterms:W3CDTF">2012-10-22T14:38:49Z</dcterms:modified>
  <cp:category/>
  <cp:version/>
  <cp:contentType/>
  <cp:contentStatus/>
</cp:coreProperties>
</file>