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5625" windowHeight="9810" activeTab="0"/>
  </bookViews>
  <sheets>
    <sheet name="19821230" sheetId="1" r:id="rId1"/>
  </sheets>
  <definedNames/>
  <calcPr fullCalcOnLoad="1"/>
</workbook>
</file>

<file path=xl/sharedStrings.xml><?xml version="1.0" encoding="utf-8"?>
<sst xmlns="http://schemas.openxmlformats.org/spreadsheetml/2006/main" count="19" uniqueCount="16">
  <si>
    <t>ZD</t>
  </si>
  <si>
    <t>L</t>
  </si>
  <si>
    <t>B</t>
  </si>
  <si>
    <t>H LAN</t>
  </si>
  <si>
    <t>WT</t>
  </si>
  <si>
    <t>Hs</t>
  </si>
  <si>
    <t>h</t>
  </si>
  <si>
    <t>m</t>
  </si>
  <si>
    <t>s</t>
  </si>
  <si>
    <t>º</t>
  </si>
  <si>
    <t>'</t>
  </si>
  <si>
    <t>UT</t>
  </si>
  <si>
    <t>ZD =</t>
  </si>
  <si>
    <t>Nota:</t>
  </si>
  <si>
    <t>James_Wilson.obs debe contener Ho no Hs</t>
  </si>
  <si>
    <t>De hay la discrepancia de los resultados.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</si>
</sst>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$-F400]h:mm:ss\ AM/PM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9.5"/>
      <color indexed="8"/>
      <name val="Arial"/>
      <family val="0"/>
    </font>
    <font>
      <vertAlign val="superscript"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 quotePrefix="1">
      <alignment horizontal="center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164" fontId="0" fillId="35" borderId="10" xfId="0" applyNumberForma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164" fontId="0" fillId="37" borderId="10" xfId="0" applyNumberFormat="1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164" fontId="0" fillId="38" borderId="10" xfId="0" applyNumberFormat="1" applyFill="1" applyBorder="1" applyAlignment="1">
      <alignment horizontal="center"/>
    </xf>
    <xf numFmtId="1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2" fillId="35" borderId="0" xfId="0" applyFont="1" applyFill="1" applyAlignment="1">
      <alignment/>
    </xf>
    <xf numFmtId="0" fontId="1" fillId="0" borderId="11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"/>
          <c:y val="0.06875"/>
          <c:w val="0.95975"/>
          <c:h val="0.90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'19821230'!$I$1:$I$2</c:f>
              <c:strCache>
                <c:ptCount val="1"/>
                <c:pt idx="0">
                  <c:v>Hs 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'19821230'!$G$3:$G$29</c:f>
              <c:numCache/>
            </c:numRef>
          </c:xVal>
          <c:yVal>
            <c:numRef>
              <c:f>'19821230'!$I$3:$I$29</c:f>
              <c:numCache/>
            </c:numRef>
          </c:yVal>
          <c:smooth val="0"/>
        </c:ser>
        <c:axId val="2685427"/>
        <c:axId val="24168844"/>
      </c:scatterChart>
      <c:valAx>
        <c:axId val="2685427"/>
        <c:scaling>
          <c:orientation val="minMax"/>
        </c:scaling>
        <c:axPos val="b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168844"/>
        <c:crosses val="autoZero"/>
        <c:crossBetween val="midCat"/>
        <c:dispUnits/>
      </c:valAx>
      <c:valAx>
        <c:axId val="2416884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542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0</xdr:row>
      <xdr:rowOff>0</xdr:rowOff>
    </xdr:from>
    <xdr:to>
      <xdr:col>17</xdr:col>
      <xdr:colOff>76200</xdr:colOff>
      <xdr:row>20</xdr:row>
      <xdr:rowOff>171450</xdr:rowOff>
    </xdr:to>
    <xdr:graphicFrame>
      <xdr:nvGraphicFramePr>
        <xdr:cNvPr id="1" name="Gráfico 1"/>
        <xdr:cNvGraphicFramePr/>
      </xdr:nvGraphicFramePr>
      <xdr:xfrm>
        <a:off x="3781425" y="0"/>
        <a:ext cx="481965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30</xdr:row>
      <xdr:rowOff>66675</xdr:rowOff>
    </xdr:from>
    <xdr:to>
      <xdr:col>15</xdr:col>
      <xdr:colOff>561975</xdr:colOff>
      <xdr:row>60</xdr:row>
      <xdr:rowOff>152400</xdr:rowOff>
    </xdr:to>
    <xdr:pic>
      <xdr:nvPicPr>
        <xdr:cNvPr id="2" name="Picture 2" descr="James Wils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438775"/>
          <a:ext cx="7562850" cy="494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"/>
  <sheetViews>
    <sheetView showGridLines="0" tabSelected="1" zoomScalePageLayoutView="0" workbookViewId="0" topLeftCell="A1">
      <selection activeCell="R35" sqref="R35"/>
    </sheetView>
  </sheetViews>
  <sheetFormatPr defaultColWidth="11.421875" defaultRowHeight="12.75"/>
  <cols>
    <col min="1" max="1" width="4.00390625" style="2" bestFit="1" customWidth="1"/>
    <col min="2" max="2" width="3.00390625" style="2" bestFit="1" customWidth="1"/>
    <col min="3" max="3" width="3.00390625" style="2" customWidth="1"/>
    <col min="4" max="4" width="3.00390625" style="2" bestFit="1" customWidth="1"/>
    <col min="5" max="5" width="5.00390625" style="2" bestFit="1" customWidth="1"/>
    <col min="6" max="6" width="2.7109375" style="0" customWidth="1"/>
    <col min="8" max="8" width="8.140625" style="0" bestFit="1" customWidth="1"/>
    <col min="10" max="10" width="2.7109375" style="0" customWidth="1"/>
    <col min="11" max="11" width="10.140625" style="0" bestFit="1" customWidth="1"/>
    <col min="12" max="12" width="12.00390625" style="0" bestFit="1" customWidth="1"/>
    <col min="13" max="13" width="5.00390625" style="0" bestFit="1" customWidth="1"/>
    <col min="14" max="14" width="12.00390625" style="0" bestFit="1" customWidth="1"/>
    <col min="19" max="19" width="5.00390625" style="0" bestFit="1" customWidth="1"/>
    <col min="20" max="20" width="2.00390625" style="0" bestFit="1" customWidth="1"/>
  </cols>
  <sheetData>
    <row r="1" spans="1:10" ht="12.75">
      <c r="A1" s="17" t="s">
        <v>4</v>
      </c>
      <c r="B1" s="17"/>
      <c r="C1" s="17"/>
      <c r="D1" s="17" t="s">
        <v>5</v>
      </c>
      <c r="E1" s="17"/>
      <c r="F1" s="1"/>
      <c r="G1" s="1" t="s">
        <v>11</v>
      </c>
      <c r="H1" s="1"/>
      <c r="I1" s="1" t="s">
        <v>5</v>
      </c>
      <c r="J1" s="1"/>
    </row>
    <row r="2" spans="1:20" ht="13.5" thickBot="1">
      <c r="A2" s="1" t="s">
        <v>6</v>
      </c>
      <c r="B2" s="1" t="s">
        <v>7</v>
      </c>
      <c r="C2" s="1" t="s">
        <v>8</v>
      </c>
      <c r="D2" s="1" t="s">
        <v>9</v>
      </c>
      <c r="E2" s="3" t="s">
        <v>10</v>
      </c>
      <c r="F2" s="1"/>
      <c r="G2" s="1" t="s">
        <v>6</v>
      </c>
      <c r="H2" s="1"/>
      <c r="I2" s="1" t="s">
        <v>9</v>
      </c>
      <c r="J2" s="1"/>
      <c r="S2" s="15" t="s">
        <v>12</v>
      </c>
      <c r="T2">
        <v>8</v>
      </c>
    </row>
    <row r="3" spans="1:9" ht="14.25" thickBot="1" thickTop="1">
      <c r="A3" s="5">
        <v>11</v>
      </c>
      <c r="B3" s="5">
        <v>28</v>
      </c>
      <c r="C3" s="5">
        <v>21</v>
      </c>
      <c r="D3" s="6">
        <v>32</v>
      </c>
      <c r="E3" s="8">
        <v>34</v>
      </c>
      <c r="G3">
        <f>A3+B3/60+C3/3600+$T$2</f>
        <v>19.4725</v>
      </c>
      <c r="H3" s="14">
        <f>G3/24</f>
        <v>0.8113541666666667</v>
      </c>
      <c r="I3">
        <f aca="true" t="shared" si="0" ref="I3:I28">D3+E3/60</f>
        <v>32.56666666666667</v>
      </c>
    </row>
    <row r="4" spans="1:9" ht="14.25" thickBot="1" thickTop="1">
      <c r="A4" s="5">
        <v>11</v>
      </c>
      <c r="B4" s="5">
        <v>28</v>
      </c>
      <c r="C4" s="5">
        <v>59</v>
      </c>
      <c r="D4" s="6">
        <v>32</v>
      </c>
      <c r="E4" s="8">
        <v>35.5</v>
      </c>
      <c r="G4">
        <f aca="true" t="shared" si="1" ref="G4:G28">A4+B4/60+C4/3600+$T$2</f>
        <v>19.483055555555556</v>
      </c>
      <c r="H4" s="14">
        <f aca="true" t="shared" si="2" ref="H4:H28">G4/24</f>
        <v>0.8117939814814815</v>
      </c>
      <c r="I4">
        <f t="shared" si="0"/>
        <v>32.59166666666667</v>
      </c>
    </row>
    <row r="5" spans="1:9" ht="14.25" thickBot="1" thickTop="1">
      <c r="A5" s="5">
        <v>11</v>
      </c>
      <c r="B5" s="5">
        <v>30</v>
      </c>
      <c r="C5" s="5">
        <v>0</v>
      </c>
      <c r="D5" s="6">
        <v>32</v>
      </c>
      <c r="E5" s="8">
        <v>34</v>
      </c>
      <c r="G5">
        <f t="shared" si="1"/>
        <v>19.5</v>
      </c>
      <c r="H5" s="14">
        <f t="shared" si="2"/>
        <v>0.8125</v>
      </c>
      <c r="I5">
        <f t="shared" si="0"/>
        <v>32.56666666666667</v>
      </c>
    </row>
    <row r="6" spans="1:9" ht="14.25" thickBot="1" thickTop="1">
      <c r="A6" s="5">
        <v>11</v>
      </c>
      <c r="B6" s="5">
        <v>30</v>
      </c>
      <c r="C6" s="5">
        <v>44</v>
      </c>
      <c r="D6" s="6">
        <v>32</v>
      </c>
      <c r="E6" s="8">
        <v>36.9</v>
      </c>
      <c r="G6">
        <f t="shared" si="1"/>
        <v>19.51222222222222</v>
      </c>
      <c r="H6" s="14">
        <f t="shared" si="2"/>
        <v>0.8130092592592592</v>
      </c>
      <c r="I6">
        <f t="shared" si="0"/>
        <v>32.615</v>
      </c>
    </row>
    <row r="7" spans="1:9" ht="14.25" thickBot="1" thickTop="1">
      <c r="A7" s="5">
        <v>11</v>
      </c>
      <c r="B7" s="5">
        <v>31</v>
      </c>
      <c r="C7" s="5">
        <v>24</v>
      </c>
      <c r="D7" s="6">
        <v>32</v>
      </c>
      <c r="E7" s="8">
        <v>38.5</v>
      </c>
      <c r="G7">
        <f t="shared" si="1"/>
        <v>19.523333333333333</v>
      </c>
      <c r="H7" s="14">
        <f t="shared" si="2"/>
        <v>0.8134722222222223</v>
      </c>
      <c r="I7">
        <f t="shared" si="0"/>
        <v>32.641666666666666</v>
      </c>
    </row>
    <row r="8" spans="1:9" ht="14.25" thickBot="1" thickTop="1">
      <c r="A8" s="5">
        <v>11</v>
      </c>
      <c r="B8" s="5">
        <v>32</v>
      </c>
      <c r="C8" s="5">
        <v>6</v>
      </c>
      <c r="D8" s="6">
        <v>32</v>
      </c>
      <c r="E8" s="8">
        <v>37.5</v>
      </c>
      <c r="G8">
        <f t="shared" si="1"/>
        <v>19.535</v>
      </c>
      <c r="H8" s="14">
        <f t="shared" si="2"/>
        <v>0.8139583333333333</v>
      </c>
      <c r="I8">
        <f t="shared" si="0"/>
        <v>32.625</v>
      </c>
    </row>
    <row r="9" spans="1:9" ht="14.25" thickBot="1" thickTop="1">
      <c r="A9" s="5">
        <v>11</v>
      </c>
      <c r="B9" s="5">
        <v>32</v>
      </c>
      <c r="C9" s="5">
        <v>42</v>
      </c>
      <c r="D9" s="6">
        <v>32</v>
      </c>
      <c r="E9" s="8">
        <v>40.3</v>
      </c>
      <c r="G9">
        <f t="shared" si="1"/>
        <v>19.545</v>
      </c>
      <c r="H9" s="14">
        <f t="shared" si="2"/>
        <v>0.8143750000000001</v>
      </c>
      <c r="I9">
        <f t="shared" si="0"/>
        <v>32.67166666666667</v>
      </c>
    </row>
    <row r="10" spans="1:9" ht="14.25" thickBot="1" thickTop="1">
      <c r="A10" s="5">
        <v>11</v>
      </c>
      <c r="B10" s="5">
        <v>33</v>
      </c>
      <c r="C10" s="5">
        <v>12</v>
      </c>
      <c r="D10" s="6">
        <v>32</v>
      </c>
      <c r="E10" s="8">
        <v>40.3</v>
      </c>
      <c r="G10">
        <f t="shared" si="1"/>
        <v>19.553333333333335</v>
      </c>
      <c r="H10" s="14">
        <f t="shared" si="2"/>
        <v>0.8147222222222222</v>
      </c>
      <c r="I10">
        <f t="shared" si="0"/>
        <v>32.67166666666667</v>
      </c>
    </row>
    <row r="11" spans="1:9" ht="14.25" thickBot="1" thickTop="1">
      <c r="A11" s="4">
        <v>11</v>
      </c>
      <c r="B11" s="4">
        <v>50</v>
      </c>
      <c r="C11" s="4">
        <v>39</v>
      </c>
      <c r="D11" s="9">
        <v>32</v>
      </c>
      <c r="E11" s="10">
        <v>55.1</v>
      </c>
      <c r="G11">
        <f t="shared" si="1"/>
        <v>19.844166666666666</v>
      </c>
      <c r="H11" s="14">
        <f t="shared" si="2"/>
        <v>0.8268402777777778</v>
      </c>
      <c r="I11">
        <f t="shared" si="0"/>
        <v>32.91833333333334</v>
      </c>
    </row>
    <row r="12" spans="1:9" ht="14.25" thickBot="1" thickTop="1">
      <c r="A12" s="4">
        <v>11</v>
      </c>
      <c r="B12" s="4">
        <v>51</v>
      </c>
      <c r="C12" s="4">
        <v>41</v>
      </c>
      <c r="D12" s="9">
        <v>32</v>
      </c>
      <c r="E12" s="10">
        <v>56.1</v>
      </c>
      <c r="G12">
        <f t="shared" si="1"/>
        <v>19.86138888888889</v>
      </c>
      <c r="H12" s="14">
        <f t="shared" si="2"/>
        <v>0.8275578703703704</v>
      </c>
      <c r="I12">
        <f t="shared" si="0"/>
        <v>32.935</v>
      </c>
    </row>
    <row r="13" spans="1:9" ht="14.25" thickBot="1" thickTop="1">
      <c r="A13" s="4">
        <v>11</v>
      </c>
      <c r="B13" s="4">
        <v>52</v>
      </c>
      <c r="C13" s="4">
        <v>21</v>
      </c>
      <c r="D13" s="9">
        <v>32</v>
      </c>
      <c r="E13" s="10">
        <v>56.2</v>
      </c>
      <c r="G13">
        <f t="shared" si="1"/>
        <v>19.872500000000002</v>
      </c>
      <c r="H13" s="14">
        <f t="shared" si="2"/>
        <v>0.8280208333333334</v>
      </c>
      <c r="I13">
        <f t="shared" si="0"/>
        <v>32.93666666666667</v>
      </c>
    </row>
    <row r="14" spans="1:9" ht="14.25" thickBot="1" thickTop="1">
      <c r="A14" s="7">
        <v>11</v>
      </c>
      <c r="B14" s="7">
        <v>53</v>
      </c>
      <c r="C14" s="7">
        <v>31</v>
      </c>
      <c r="D14" s="11">
        <v>32</v>
      </c>
      <c r="E14" s="12">
        <v>58.5</v>
      </c>
      <c r="G14">
        <f t="shared" si="1"/>
        <v>19.891944444444444</v>
      </c>
      <c r="H14" s="14">
        <f t="shared" si="2"/>
        <v>0.8288310185185185</v>
      </c>
      <c r="I14">
        <f t="shared" si="0"/>
        <v>32.975</v>
      </c>
    </row>
    <row r="15" spans="1:9" ht="14.25" thickBot="1" thickTop="1">
      <c r="A15" s="4">
        <v>11</v>
      </c>
      <c r="B15" s="4">
        <v>54</v>
      </c>
      <c r="C15" s="4">
        <v>30</v>
      </c>
      <c r="D15" s="9">
        <v>32</v>
      </c>
      <c r="E15" s="10">
        <v>56.9</v>
      </c>
      <c r="G15">
        <f t="shared" si="1"/>
        <v>19.90833333333333</v>
      </c>
      <c r="H15" s="14">
        <f t="shared" si="2"/>
        <v>0.8295138888888888</v>
      </c>
      <c r="I15">
        <f t="shared" si="0"/>
        <v>32.94833333333333</v>
      </c>
    </row>
    <row r="16" spans="1:9" ht="14.25" thickBot="1" thickTop="1">
      <c r="A16" s="4">
        <v>11</v>
      </c>
      <c r="B16" s="4">
        <v>55</v>
      </c>
      <c r="C16" s="4">
        <v>4</v>
      </c>
      <c r="D16" s="9">
        <v>32</v>
      </c>
      <c r="E16" s="10">
        <v>57.5</v>
      </c>
      <c r="G16">
        <f t="shared" si="1"/>
        <v>19.91777777777778</v>
      </c>
      <c r="H16" s="14">
        <f t="shared" si="2"/>
        <v>0.8299074074074074</v>
      </c>
      <c r="I16">
        <f t="shared" si="0"/>
        <v>32.958333333333336</v>
      </c>
    </row>
    <row r="17" spans="1:9" ht="14.25" thickBot="1" thickTop="1">
      <c r="A17" s="4">
        <v>11</v>
      </c>
      <c r="B17" s="4">
        <v>56</v>
      </c>
      <c r="C17" s="4">
        <v>16</v>
      </c>
      <c r="D17" s="9">
        <v>32</v>
      </c>
      <c r="E17" s="10">
        <v>57.5</v>
      </c>
      <c r="G17">
        <f t="shared" si="1"/>
        <v>19.93777777777778</v>
      </c>
      <c r="H17" s="14">
        <f t="shared" si="2"/>
        <v>0.8307407407407408</v>
      </c>
      <c r="I17">
        <f t="shared" si="0"/>
        <v>32.958333333333336</v>
      </c>
    </row>
    <row r="18" spans="1:9" ht="14.25" thickBot="1" thickTop="1">
      <c r="A18" s="4">
        <v>11</v>
      </c>
      <c r="B18" s="4">
        <v>56</v>
      </c>
      <c r="C18" s="4">
        <v>52</v>
      </c>
      <c r="D18" s="9">
        <v>32</v>
      </c>
      <c r="E18" s="10">
        <v>57.6</v>
      </c>
      <c r="G18">
        <f t="shared" si="1"/>
        <v>19.94777777777778</v>
      </c>
      <c r="H18" s="14">
        <f t="shared" si="2"/>
        <v>0.8311574074074075</v>
      </c>
      <c r="I18">
        <f t="shared" si="0"/>
        <v>32.96</v>
      </c>
    </row>
    <row r="19" spans="1:9" ht="14.25" thickBot="1" thickTop="1">
      <c r="A19" s="4">
        <v>11</v>
      </c>
      <c r="B19" s="4">
        <v>57</v>
      </c>
      <c r="C19" s="4">
        <v>42</v>
      </c>
      <c r="D19" s="9">
        <v>32</v>
      </c>
      <c r="E19" s="10">
        <v>57.6</v>
      </c>
      <c r="G19">
        <f t="shared" si="1"/>
        <v>19.961666666666666</v>
      </c>
      <c r="H19" s="14">
        <f t="shared" si="2"/>
        <v>0.8317361111111111</v>
      </c>
      <c r="I19">
        <f t="shared" si="0"/>
        <v>32.96</v>
      </c>
    </row>
    <row r="20" spans="1:9" ht="14.25" thickBot="1" thickTop="1">
      <c r="A20" s="7">
        <v>11</v>
      </c>
      <c r="B20" s="7">
        <v>58</v>
      </c>
      <c r="C20" s="7">
        <v>42</v>
      </c>
      <c r="D20" s="11">
        <v>32</v>
      </c>
      <c r="E20" s="12">
        <v>59.9</v>
      </c>
      <c r="G20">
        <f t="shared" si="1"/>
        <v>19.97833333333333</v>
      </c>
      <c r="H20" s="14">
        <f t="shared" si="2"/>
        <v>0.8324305555555555</v>
      </c>
      <c r="I20">
        <f t="shared" si="0"/>
        <v>32.998333333333335</v>
      </c>
    </row>
    <row r="21" spans="1:9" ht="14.25" thickBot="1" thickTop="1">
      <c r="A21" s="4">
        <v>11</v>
      </c>
      <c r="B21" s="4">
        <v>59</v>
      </c>
      <c r="C21" s="4">
        <v>20</v>
      </c>
      <c r="D21" s="9">
        <v>32</v>
      </c>
      <c r="E21" s="10">
        <v>57.5</v>
      </c>
      <c r="G21">
        <f t="shared" si="1"/>
        <v>19.988888888888887</v>
      </c>
      <c r="H21" s="14">
        <f t="shared" si="2"/>
        <v>0.8328703703703703</v>
      </c>
      <c r="I21">
        <f t="shared" si="0"/>
        <v>32.958333333333336</v>
      </c>
    </row>
    <row r="22" spans="1:9" ht="14.25" thickBot="1" thickTop="1">
      <c r="A22" s="4">
        <v>12</v>
      </c>
      <c r="B22" s="4">
        <v>0</v>
      </c>
      <c r="C22" s="4">
        <v>58</v>
      </c>
      <c r="D22" s="9">
        <v>32</v>
      </c>
      <c r="E22" s="10">
        <v>55.1</v>
      </c>
      <c r="G22">
        <f t="shared" si="1"/>
        <v>20.016111111111112</v>
      </c>
      <c r="H22" s="14">
        <f t="shared" si="2"/>
        <v>0.8340046296296296</v>
      </c>
      <c r="I22">
        <f t="shared" si="0"/>
        <v>32.91833333333334</v>
      </c>
    </row>
    <row r="23" spans="1:11" ht="14.25" thickBot="1" thickTop="1">
      <c r="A23" s="5">
        <v>12</v>
      </c>
      <c r="B23" s="5">
        <v>19</v>
      </c>
      <c r="C23" s="5">
        <v>54</v>
      </c>
      <c r="D23" s="6">
        <v>32</v>
      </c>
      <c r="E23" s="8">
        <v>42.6</v>
      </c>
      <c r="G23">
        <f t="shared" si="1"/>
        <v>20.331666666666667</v>
      </c>
      <c r="H23" s="14">
        <f t="shared" si="2"/>
        <v>0.8471527777777778</v>
      </c>
      <c r="I23">
        <f t="shared" si="0"/>
        <v>32.71</v>
      </c>
      <c r="K23" s="13">
        <v>30315</v>
      </c>
    </row>
    <row r="24" spans="1:14" ht="14.25" thickBot="1" thickTop="1">
      <c r="A24" s="5">
        <v>12</v>
      </c>
      <c r="B24" s="5">
        <v>21</v>
      </c>
      <c r="C24" s="5">
        <v>10</v>
      </c>
      <c r="D24" s="6">
        <v>32</v>
      </c>
      <c r="E24" s="8">
        <v>41.2</v>
      </c>
      <c r="G24">
        <f t="shared" si="1"/>
        <v>20.352777777777778</v>
      </c>
      <c r="H24" s="14">
        <f t="shared" si="2"/>
        <v>0.8480324074074074</v>
      </c>
      <c r="I24">
        <f t="shared" si="0"/>
        <v>32.68666666666667</v>
      </c>
      <c r="K24" t="s">
        <v>2</v>
      </c>
      <c r="L24">
        <v>33</v>
      </c>
      <c r="M24">
        <v>40</v>
      </c>
      <c r="N24">
        <f>L24+M24/60</f>
        <v>33.666666666666664</v>
      </c>
    </row>
    <row r="25" spans="1:14" ht="14.25" thickBot="1" thickTop="1">
      <c r="A25" s="5">
        <v>12</v>
      </c>
      <c r="B25" s="5">
        <v>22</v>
      </c>
      <c r="C25" s="5">
        <v>51</v>
      </c>
      <c r="D25" s="6">
        <v>32</v>
      </c>
      <c r="E25" s="8">
        <v>37.6</v>
      </c>
      <c r="G25">
        <f t="shared" si="1"/>
        <v>20.380833333333335</v>
      </c>
      <c r="H25" s="14">
        <f t="shared" si="2"/>
        <v>0.849201388888889</v>
      </c>
      <c r="I25">
        <f t="shared" si="0"/>
        <v>32.626666666666665</v>
      </c>
      <c r="K25" t="s">
        <v>1</v>
      </c>
      <c r="L25">
        <v>118</v>
      </c>
      <c r="M25">
        <v>16.6</v>
      </c>
      <c r="N25">
        <f>L25+M25/60</f>
        <v>118.27666666666667</v>
      </c>
    </row>
    <row r="26" spans="1:12" ht="14.25" thickBot="1" thickTop="1">
      <c r="A26" s="5">
        <v>12</v>
      </c>
      <c r="B26" s="5">
        <v>23</v>
      </c>
      <c r="C26" s="5">
        <v>47</v>
      </c>
      <c r="D26" s="6">
        <v>32</v>
      </c>
      <c r="E26" s="8">
        <v>36.6</v>
      </c>
      <c r="G26">
        <f t="shared" si="1"/>
        <v>20.396388888888886</v>
      </c>
      <c r="H26" s="14">
        <f t="shared" si="2"/>
        <v>0.8498495370370369</v>
      </c>
      <c r="I26">
        <f t="shared" si="0"/>
        <v>32.61</v>
      </c>
      <c r="K26" t="s">
        <v>0</v>
      </c>
      <c r="L26">
        <f>N25/15</f>
        <v>7.885111111111112</v>
      </c>
    </row>
    <row r="27" spans="1:14" ht="14.25" thickBot="1" thickTop="1">
      <c r="A27" s="5">
        <v>12</v>
      </c>
      <c r="B27" s="5">
        <v>24</v>
      </c>
      <c r="C27" s="5">
        <v>50</v>
      </c>
      <c r="D27" s="6">
        <v>32</v>
      </c>
      <c r="E27" s="8">
        <v>35</v>
      </c>
      <c r="G27">
        <f t="shared" si="1"/>
        <v>20.41388888888889</v>
      </c>
      <c r="H27" s="14">
        <f t="shared" si="2"/>
        <v>0.8505787037037038</v>
      </c>
      <c r="I27">
        <f t="shared" si="0"/>
        <v>32.583333333333336</v>
      </c>
      <c r="K27" t="s">
        <v>3</v>
      </c>
      <c r="L27">
        <v>33</v>
      </c>
      <c r="M27">
        <v>11.4</v>
      </c>
      <c r="N27">
        <f>L27+M27/60</f>
        <v>33.19</v>
      </c>
    </row>
    <row r="28" spans="1:9" ht="14.25" thickBot="1" thickTop="1">
      <c r="A28" s="5">
        <v>12</v>
      </c>
      <c r="B28" s="5">
        <v>26</v>
      </c>
      <c r="C28" s="5">
        <v>1</v>
      </c>
      <c r="D28" s="6">
        <v>32</v>
      </c>
      <c r="E28" s="8">
        <v>33.9</v>
      </c>
      <c r="G28">
        <f t="shared" si="1"/>
        <v>20.433611111111112</v>
      </c>
      <c r="H28" s="14">
        <f t="shared" si="2"/>
        <v>0.851400462962963</v>
      </c>
      <c r="I28">
        <f t="shared" si="0"/>
        <v>32.565</v>
      </c>
    </row>
    <row r="29" ht="13.5" thickTop="1"/>
    <row r="31" ht="12.75"/>
    <row r="32" ht="12.75">
      <c r="R32" s="16" t="s">
        <v>13</v>
      </c>
    </row>
    <row r="33" ht="12.75">
      <c r="R33" t="s">
        <v>14</v>
      </c>
    </row>
    <row r="34" ht="12.75">
      <c r="R34" t="s">
        <v>15</v>
      </c>
    </row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</sheetData>
  <sheetProtection/>
  <mergeCells count="2">
    <mergeCell ref="A1:C1"/>
    <mergeCell ref="D1:E1"/>
  </mergeCells>
  <printOptions/>
  <pageMargins left="0.75" right="0.75" top="1" bottom="1" header="0" footer="0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ORONA S. 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Ruiz</dc:creator>
  <cp:keywords/>
  <dc:description/>
  <cp:lastModifiedBy>Andres Ruiz</cp:lastModifiedBy>
  <cp:lastPrinted>2009-05-27T07:02:46Z</cp:lastPrinted>
  <dcterms:created xsi:type="dcterms:W3CDTF">2009-05-27T05:47:31Z</dcterms:created>
  <dcterms:modified xsi:type="dcterms:W3CDTF">2017-05-17T09:12:16Z</dcterms:modified>
  <cp:category/>
  <cp:version/>
  <cp:contentType/>
  <cp:contentStatus/>
</cp:coreProperties>
</file>