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<sst xmlns="http://schemas.openxmlformats.org/spreadsheetml/2006/main" count="11" uniqueCount="10">
  <si>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n</t>
  </si>
  <si>
    <t xml:space="preserve">Log n </t>
  </si>
  <si>
    <t>(Logn)-1</t>
  </si>
  <si>
    <t>360(Logn)-1)</t>
  </si>
  <si>
    <t>(360(Logn)-1))/$C$168</t>
  </si>
  <si>
    <t>Degrees</t>
  </si>
  <si>
    <t>Appleyard Course and Distance Computer - Circular log scale</t>
  </si>
  <si>
    <t>Cos Angle</t>
  </si>
  <si>
    <t>Sin Angle</t>
  </si>
  <si>
    <t>Rect Coords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</si>
</sst>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0.00000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185"/>
          <c:w val="0.85025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Sheet1!$F$6:$F$170</c:f>
              <c:numCache/>
            </c:numRef>
          </c:xVal>
          <c:yVal>
            <c:numRef>
              <c:f>Sheet1!$G$6:$G$170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strRef>
                  <c:f>Sheet1!$K$6</c:f>
                  <c:strCache>
                    <c:ptCount val="1"/>
                    <c:pt idx="0">
                      <c:v>10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Sheet1!$K$11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Sheet1!$K$16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Sheet1!$K$21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Sheet1!$K$26</c:f>
                  <c:strCache>
                    <c:ptCount val="1"/>
                    <c:pt idx="0">
                      <c:v>30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Sheet1!$K$31</c:f>
                  <c:strCache>
                    <c:ptCount val="1"/>
                    <c:pt idx="0">
                      <c:v>35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Sheet1!$K$36</c:f>
                  <c:strCache>
                    <c:ptCount val="1"/>
                    <c:pt idx="0">
                      <c:v>40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Sheet1!$K$41</c:f>
                  <c:strCache>
                    <c:ptCount val="1"/>
                    <c:pt idx="0">
                      <c:v>45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Sheet1!$K$46</c:f>
                  <c:strCache>
                    <c:ptCount val="1"/>
                    <c:pt idx="0">
                      <c:v>50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Sheet1!$K$51</c:f>
                  <c:strCache>
                    <c:ptCount val="1"/>
                    <c:pt idx="0">
                      <c:v>55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Sheet1!$K$56</c:f>
                  <c:strCache>
                    <c:ptCount val="1"/>
                    <c:pt idx="0">
                      <c:v>60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Sheet1!$K$65:$K$66</c:f>
                  <c:strCache>
                    <c:ptCount val="1"/>
                    <c:pt idx="0">
                      <c:v>70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Sheet1!$K$76</c:f>
                  <c:strCache>
                    <c:ptCount val="1"/>
                    <c:pt idx="0">
                      <c:v>80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Sheet1!$K$86</c:f>
                  <c:strCache>
                    <c:ptCount val="1"/>
                    <c:pt idx="0">
                      <c:v>90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Sheet1!$K$96</c:f>
                  <c:strCache>
                    <c:ptCount val="1"/>
                    <c:pt idx="0">
                      <c:v>100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Sheet1!$K$106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Sheet1!$K$116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Sheet1!$K$126</c:f>
                  <c:strCache>
                    <c:ptCount val="1"/>
                    <c:pt idx="0">
                      <c:v>130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Sheet1!$K$136</c:f>
                  <c:strCache>
                    <c:ptCount val="1"/>
                    <c:pt idx="0">
                      <c:v>140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Sheet1!$K$146</c:f>
                  <c:strCache>
                    <c:ptCount val="1"/>
                    <c:pt idx="0">
                      <c:v>150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Sheet1!$K$150</c:f>
                  <c:strCache>
                    <c:ptCount val="1"/>
                    <c:pt idx="0">
                      <c:v>170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Sheet1!$K$154</c:f>
                  <c:strCache>
                    <c:ptCount val="1"/>
                    <c:pt idx="0">
                      <c:v>190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Sheet1!$K$156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Sheet1!$K$158</c:f>
                  <c:strCache>
                    <c:ptCount val="1"/>
                    <c:pt idx="0">
                      <c:v>210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Sheet1!$K$160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Sheet1!$K$162</c:f>
                  <c:strCache>
                    <c:ptCount val="1"/>
                    <c:pt idx="0">
                      <c:v>230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Sheet1!$K$164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Sheet1!$K$166</c:f>
                  <c:strCache>
                    <c:ptCount val="1"/>
                    <c:pt idx="0">
                      <c:v>250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Sheet1!$K$168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Sheet1!$I$6:$I$170</c:f>
              <c:numCache/>
            </c:numRef>
          </c:xVal>
          <c:yVal>
            <c:numRef>
              <c:f>Sheet1!$J$6:$J$170</c:f>
              <c:numCache/>
            </c:numRef>
          </c:yVal>
          <c:smooth val="0"/>
        </c:ser>
        <c:axId val="59756914"/>
        <c:axId val="941315"/>
      </c:scatterChart>
      <c:val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crossBetween val="midCat"/>
        <c:dispUnits/>
      </c:valAx>
      <c:valAx>
        <c:axId val="941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6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4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5</xdr:row>
      <xdr:rowOff>38100</xdr:rowOff>
    </xdr:from>
    <xdr:to>
      <xdr:col>21</xdr:col>
      <xdr:colOff>114300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9877425" y="847725"/>
        <a:ext cx="571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F8">
      <selection activeCell="I7" sqref="I7"/>
    </sheetView>
  </sheetViews>
  <sheetFormatPr defaultColWidth="9.140625" defaultRowHeight="12.75"/>
  <cols>
    <col min="1" max="1" width="10.00390625" style="3" customWidth="1"/>
    <col min="2" max="2" width="9.421875" style="0" customWidth="1"/>
    <col min="3" max="3" width="11.7109375" style="0" customWidth="1"/>
    <col min="4" max="4" width="12.57421875" style="0" customWidth="1"/>
    <col min="5" max="5" width="20.57421875" style="0" customWidth="1"/>
    <col min="6" max="6" width="15.140625" style="0" customWidth="1"/>
    <col min="7" max="7" width="16.28125" style="0" customWidth="1"/>
    <col min="9" max="9" width="9.140625" style="6" customWidth="1"/>
    <col min="10" max="10" width="17.57421875" style="6" bestFit="1" customWidth="1"/>
  </cols>
  <sheetData>
    <row r="1" spans="1:10" s="4" customFormat="1" ht="12.75">
      <c r="A1" s="4" t="s">
        <v>6</v>
      </c>
      <c r="I1" s="5"/>
      <c r="J1" s="5"/>
    </row>
    <row r="2" spans="9:10" s="4" customFormat="1" ht="12.75">
      <c r="I2" s="5"/>
      <c r="J2" s="5"/>
    </row>
    <row r="3" spans="9:10" s="4" customFormat="1" ht="12.75">
      <c r="I3" s="5"/>
      <c r="J3" s="5"/>
    </row>
    <row r="4" spans="5:7" ht="12.75">
      <c r="E4" s="3" t="s">
        <v>4</v>
      </c>
      <c r="F4" s="3" t="s">
        <v>7</v>
      </c>
      <c r="G4" s="3" t="s">
        <v>8</v>
      </c>
    </row>
    <row r="5" spans="1:10" s="3" customFormat="1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5</v>
      </c>
      <c r="F5" s="3" t="s">
        <v>9</v>
      </c>
      <c r="G5" s="3" t="s">
        <v>9</v>
      </c>
      <c r="I5" s="7"/>
      <c r="J5" s="7"/>
    </row>
    <row r="6" spans="1:11" ht="12.75">
      <c r="A6" s="3">
        <v>10</v>
      </c>
      <c r="B6">
        <f>LOG10(A6)</f>
        <v>1</v>
      </c>
      <c r="C6">
        <f>B6-1</f>
        <v>0</v>
      </c>
      <c r="D6">
        <f>C6*360</f>
        <v>0</v>
      </c>
      <c r="E6">
        <f>D6/$C$170</f>
        <v>0</v>
      </c>
      <c r="F6">
        <f>COS(RADIANS(E6))</f>
        <v>1</v>
      </c>
      <c r="G6">
        <f>SIN(RADIANS(E6))</f>
        <v>0</v>
      </c>
      <c r="I6" s="6">
        <f>COS(RADIANS(E6))</f>
        <v>1</v>
      </c>
      <c r="J6" s="6">
        <f>SIN(RADIANS(E6))</f>
        <v>0</v>
      </c>
      <c r="K6">
        <f>A6</f>
        <v>10</v>
      </c>
    </row>
    <row r="7" spans="1:7" ht="12.75">
      <c r="A7" s="3">
        <f>A6+1</f>
        <v>11</v>
      </c>
      <c r="B7" s="1">
        <f aca="true" t="shared" si="0" ref="B7:B70">LOG10(A7)</f>
        <v>1.0413926851582251</v>
      </c>
      <c r="C7" s="1">
        <f aca="true" t="shared" si="1" ref="C7:C70">B7-1</f>
        <v>0.04139268515822514</v>
      </c>
      <c r="D7" s="1">
        <f aca="true" t="shared" si="2" ref="D7:D70">C7*360</f>
        <v>14.90136665696105</v>
      </c>
      <c r="E7" s="2">
        <f>D7/$C$170</f>
        <v>10.410607722570441</v>
      </c>
      <c r="F7" s="1">
        <f aca="true" t="shared" si="3" ref="F7:F70">COS(RADIANS(E7))</f>
        <v>0.9835380326990966</v>
      </c>
      <c r="G7" s="1">
        <f aca="true" t="shared" si="4" ref="G7:G70">SIN(RADIANS(E7))</f>
        <v>0.18070124026799295</v>
      </c>
    </row>
    <row r="8" spans="1:7" ht="12.75">
      <c r="A8" s="3">
        <f aca="true" t="shared" si="5" ref="A8:A71">A7+1</f>
        <v>12</v>
      </c>
      <c r="B8" s="1">
        <f t="shared" si="0"/>
        <v>1.0791812460476249</v>
      </c>
      <c r="C8" s="1">
        <f t="shared" si="1"/>
        <v>0.07918124604762489</v>
      </c>
      <c r="D8" s="1">
        <f t="shared" si="2"/>
        <v>28.50524857714496</v>
      </c>
      <c r="E8" s="2">
        <f aca="true" t="shared" si="6" ref="E8:E71">D8/$C$170</f>
        <v>19.91474794242365</v>
      </c>
      <c r="F8" s="1">
        <f t="shared" si="3"/>
        <v>0.9402004821137008</v>
      </c>
      <c r="G8" s="1">
        <f t="shared" si="4"/>
        <v>0.34062156924241405</v>
      </c>
    </row>
    <row r="9" spans="1:7" ht="12.75">
      <c r="A9" s="3">
        <f t="shared" si="5"/>
        <v>13</v>
      </c>
      <c r="B9" s="1">
        <f t="shared" si="0"/>
        <v>1.1139433523068367</v>
      </c>
      <c r="C9" s="1">
        <f t="shared" si="1"/>
        <v>0.11394335230683672</v>
      </c>
      <c r="D9" s="1">
        <f t="shared" si="2"/>
        <v>41.01960683046122</v>
      </c>
      <c r="E9" s="2">
        <f t="shared" si="6"/>
        <v>28.65770942200896</v>
      </c>
      <c r="F9" s="1">
        <f t="shared" si="3"/>
        <v>0.8775003824194626</v>
      </c>
      <c r="G9" s="1">
        <f t="shared" si="4"/>
        <v>0.4795759364831569</v>
      </c>
    </row>
    <row r="10" spans="1:7" ht="12.75">
      <c r="A10" s="3">
        <f t="shared" si="5"/>
        <v>14</v>
      </c>
      <c r="B10" s="1">
        <f t="shared" si="0"/>
        <v>1.146128035678238</v>
      </c>
      <c r="C10" s="1">
        <f t="shared" si="1"/>
        <v>0.14612803567823796</v>
      </c>
      <c r="D10" s="1">
        <f t="shared" si="2"/>
        <v>52.606092844165666</v>
      </c>
      <c r="E10" s="2">
        <f t="shared" si="6"/>
        <v>36.752427413219394</v>
      </c>
      <c r="F10" s="1">
        <f t="shared" si="3"/>
        <v>0.8012284631407526</v>
      </c>
      <c r="G10" s="1">
        <f t="shared" si="4"/>
        <v>0.5983585462355391</v>
      </c>
    </row>
    <row r="11" spans="1:11" ht="12.75">
      <c r="A11" s="3">
        <f t="shared" si="5"/>
        <v>15</v>
      </c>
      <c r="B11" s="1">
        <f t="shared" si="0"/>
        <v>1.1760912590556813</v>
      </c>
      <c r="C11" s="1">
        <f t="shared" si="1"/>
        <v>0.17609125905568135</v>
      </c>
      <c r="D11" s="1">
        <f t="shared" si="2"/>
        <v>63.392853260045285</v>
      </c>
      <c r="E11" s="2">
        <f t="shared" si="6"/>
        <v>44.288429571425134</v>
      </c>
      <c r="F11" s="1">
        <f t="shared" si="3"/>
        <v>0.7158337585411885</v>
      </c>
      <c r="G11" s="1">
        <f t="shared" si="4"/>
        <v>0.6982707427157431</v>
      </c>
      <c r="I11" s="6">
        <f>COS(RADIANS(E11))</f>
        <v>0.7158337585411885</v>
      </c>
      <c r="J11" s="6">
        <f>SIN(RADIANS(E11))</f>
        <v>0.6982707427157431</v>
      </c>
      <c r="K11">
        <f>A11</f>
        <v>15</v>
      </c>
    </row>
    <row r="12" spans="1:7" ht="12.75">
      <c r="A12" s="3">
        <f t="shared" si="5"/>
        <v>16</v>
      </c>
      <c r="B12" s="1">
        <f t="shared" si="0"/>
        <v>1.2041199826559248</v>
      </c>
      <c r="C12" s="1">
        <f t="shared" si="1"/>
        <v>0.2041199826559248</v>
      </c>
      <c r="D12" s="1">
        <f t="shared" si="2"/>
        <v>73.48319375613292</v>
      </c>
      <c r="E12" s="2">
        <f t="shared" si="6"/>
        <v>51.33788879957341</v>
      </c>
      <c r="F12" s="1">
        <f t="shared" si="3"/>
        <v>0.6247264332876573</v>
      </c>
      <c r="G12" s="1">
        <f t="shared" si="4"/>
        <v>0.7808436998219824</v>
      </c>
    </row>
    <row r="13" spans="1:7" ht="12.75">
      <c r="A13" s="3">
        <f t="shared" si="5"/>
        <v>17</v>
      </c>
      <c r="B13" s="1">
        <f t="shared" si="0"/>
        <v>1.2304489213782739</v>
      </c>
      <c r="C13" s="1">
        <f t="shared" si="1"/>
        <v>0.23044892137827389</v>
      </c>
      <c r="D13" s="1">
        <f t="shared" si="2"/>
        <v>82.9616116961786</v>
      </c>
      <c r="E13" s="2">
        <f t="shared" si="6"/>
        <v>57.95983786478174</v>
      </c>
      <c r="F13" s="1">
        <f t="shared" si="3"/>
        <v>0.5305135830580322</v>
      </c>
      <c r="G13" s="1">
        <f t="shared" si="4"/>
        <v>0.8476764348446454</v>
      </c>
    </row>
    <row r="14" spans="1:7" ht="12.75">
      <c r="A14" s="3">
        <f t="shared" si="5"/>
        <v>18</v>
      </c>
      <c r="B14" s="1">
        <f t="shared" si="0"/>
        <v>1.255272505103306</v>
      </c>
      <c r="C14" s="1">
        <f t="shared" si="1"/>
        <v>0.255272505103306</v>
      </c>
      <c r="D14" s="1">
        <f t="shared" si="2"/>
        <v>91.89810183719017</v>
      </c>
      <c r="E14" s="2">
        <f t="shared" si="6"/>
        <v>64.20317751384873</v>
      </c>
      <c r="F14" s="1">
        <f t="shared" si="3"/>
        <v>0.4351811687537863</v>
      </c>
      <c r="G14" s="1">
        <f t="shared" si="4"/>
        <v>0.9003429070982281</v>
      </c>
    </row>
    <row r="15" spans="1:7" ht="12.75">
      <c r="A15" s="3">
        <f t="shared" si="5"/>
        <v>19</v>
      </c>
      <c r="B15" s="1">
        <f t="shared" si="0"/>
        <v>1.2787536009528289</v>
      </c>
      <c r="C15" s="1">
        <f t="shared" si="1"/>
        <v>0.27875360095282886</v>
      </c>
      <c r="D15" s="1">
        <f t="shared" si="2"/>
        <v>100.35129634301839</v>
      </c>
      <c r="E15" s="2">
        <f t="shared" si="6"/>
        <v>70.10887019483886</v>
      </c>
      <c r="F15" s="1">
        <f t="shared" si="3"/>
        <v>0.34023397626958113</v>
      </c>
      <c r="G15" s="1">
        <f t="shared" si="4"/>
        <v>0.9403408112975795</v>
      </c>
    </row>
    <row r="16" spans="1:11" ht="12.75">
      <c r="A16" s="3">
        <f t="shared" si="5"/>
        <v>20</v>
      </c>
      <c r="B16" s="1">
        <f t="shared" si="0"/>
        <v>1.3010299956639813</v>
      </c>
      <c r="C16" s="1">
        <f t="shared" si="1"/>
        <v>0.30102999566398125</v>
      </c>
      <c r="D16" s="1">
        <f t="shared" si="2"/>
        <v>108.37079843903325</v>
      </c>
      <c r="E16" s="2">
        <f t="shared" si="6"/>
        <v>75.7115704285749</v>
      </c>
      <c r="F16" s="1">
        <f t="shared" si="3"/>
        <v>0.24680332264066643</v>
      </c>
      <c r="G16" s="1">
        <f t="shared" si="4"/>
        <v>0.9690655911410369</v>
      </c>
      <c r="I16" s="6">
        <f>COS(RADIANS(E16))</f>
        <v>0.24680332264066643</v>
      </c>
      <c r="J16" s="6">
        <f>SIN(RADIANS(E16))</f>
        <v>0.9690655911410369</v>
      </c>
      <c r="K16">
        <f>A16</f>
        <v>20</v>
      </c>
    </row>
    <row r="17" spans="1:7" ht="12.75">
      <c r="A17" s="3">
        <f t="shared" si="5"/>
        <v>21</v>
      </c>
      <c r="B17" s="1">
        <f t="shared" si="0"/>
        <v>1.3222192947339193</v>
      </c>
      <c r="C17" s="1">
        <f t="shared" si="1"/>
        <v>0.3222192947339193</v>
      </c>
      <c r="D17" s="1">
        <f t="shared" si="2"/>
        <v>115.99894610421094</v>
      </c>
      <c r="E17" s="2">
        <f t="shared" si="6"/>
        <v>81.04085698464452</v>
      </c>
      <c r="F17" s="1">
        <f t="shared" si="3"/>
        <v>0.1557301157300229</v>
      </c>
      <c r="G17" s="1">
        <f t="shared" si="4"/>
        <v>0.9877996411493141</v>
      </c>
    </row>
    <row r="18" spans="1:7" ht="12.75">
      <c r="A18" s="3">
        <f t="shared" si="5"/>
        <v>22</v>
      </c>
      <c r="B18" s="1">
        <f t="shared" si="0"/>
        <v>1.3424226808222062</v>
      </c>
      <c r="C18" s="1">
        <f t="shared" si="1"/>
        <v>0.34242268082220617</v>
      </c>
      <c r="D18" s="1">
        <f t="shared" si="2"/>
        <v>123.27216509599423</v>
      </c>
      <c r="E18" s="2">
        <f t="shared" si="6"/>
        <v>86.12217815114529</v>
      </c>
      <c r="F18" s="1">
        <f t="shared" si="3"/>
        <v>0.06762910019338138</v>
      </c>
      <c r="G18" s="1">
        <f t="shared" si="4"/>
        <v>0.9977105315706724</v>
      </c>
    </row>
    <row r="19" spans="1:7" ht="12.75">
      <c r="A19" s="3">
        <f t="shared" si="5"/>
        <v>23</v>
      </c>
      <c r="B19" s="1">
        <f t="shared" si="0"/>
        <v>1.3617278360175928</v>
      </c>
      <c r="C19" s="1">
        <f t="shared" si="1"/>
        <v>0.36172783601759284</v>
      </c>
      <c r="D19" s="1">
        <f t="shared" si="2"/>
        <v>130.22202096633342</v>
      </c>
      <c r="E19" s="2">
        <f t="shared" si="6"/>
        <v>90.97758670930637</v>
      </c>
      <c r="F19" s="1">
        <f t="shared" si="3"/>
        <v>-0.017061278972589765</v>
      </c>
      <c r="G19" s="1">
        <f t="shared" si="4"/>
        <v>0.9998544457868953</v>
      </c>
    </row>
    <row r="20" spans="1:7" ht="12.75">
      <c r="A20" s="3">
        <f t="shared" si="5"/>
        <v>24</v>
      </c>
      <c r="B20" s="1">
        <f t="shared" si="0"/>
        <v>1.380211241711606</v>
      </c>
      <c r="C20" s="1">
        <f t="shared" si="1"/>
        <v>0.3802112417116059</v>
      </c>
      <c r="D20" s="1">
        <f t="shared" si="2"/>
        <v>136.87604701617812</v>
      </c>
      <c r="E20" s="2">
        <f t="shared" si="6"/>
        <v>95.62631837099849</v>
      </c>
      <c r="F20" s="1">
        <f t="shared" si="3"/>
        <v>-0.09804003941926856</v>
      </c>
      <c r="G20" s="1">
        <f t="shared" si="4"/>
        <v>0.995182471042707</v>
      </c>
    </row>
    <row r="21" spans="1:10" ht="12.75">
      <c r="A21" s="3">
        <f t="shared" si="5"/>
        <v>25</v>
      </c>
      <c r="B21" s="1">
        <f t="shared" si="0"/>
        <v>1.3979400086720377</v>
      </c>
      <c r="C21" s="1">
        <f t="shared" si="1"/>
        <v>0.3979400086720377</v>
      </c>
      <c r="D21" s="1">
        <f t="shared" si="2"/>
        <v>143.25840312193358</v>
      </c>
      <c r="E21" s="2">
        <f t="shared" si="6"/>
        <v>100.0852520575764</v>
      </c>
      <c r="F21" s="1">
        <f t="shared" si="3"/>
        <v>-0.17511330901600036</v>
      </c>
      <c r="G21" s="1">
        <f t="shared" si="4"/>
        <v>0.9845482867820484</v>
      </c>
      <c r="I21" s="6">
        <f>COS(RADIANS(E21))</f>
        <v>-0.17511330901600036</v>
      </c>
      <c r="J21" s="6">
        <f>SIN(RADIANS(E21))</f>
        <v>0.9845482867820484</v>
      </c>
    </row>
    <row r="22" spans="1:7" ht="12.75">
      <c r="A22" s="3">
        <f t="shared" si="5"/>
        <v>26</v>
      </c>
      <c r="B22" s="1">
        <f t="shared" si="0"/>
        <v>1.414973347970818</v>
      </c>
      <c r="C22" s="1">
        <f t="shared" si="1"/>
        <v>0.414973347970818</v>
      </c>
      <c r="D22" s="1">
        <f t="shared" si="2"/>
        <v>149.39040526949447</v>
      </c>
      <c r="E22" s="2">
        <f t="shared" si="6"/>
        <v>104.36927985058387</v>
      </c>
      <c r="F22" s="1">
        <f t="shared" si="3"/>
        <v>-0.24817052838548784</v>
      </c>
      <c r="G22" s="1">
        <f t="shared" si="4"/>
        <v>0.9687163613983547</v>
      </c>
    </row>
    <row r="23" spans="1:7" ht="12.75">
      <c r="A23" s="3">
        <f t="shared" si="5"/>
        <v>27</v>
      </c>
      <c r="B23" s="1">
        <f t="shared" si="0"/>
        <v>1.4313637641589874</v>
      </c>
      <c r="C23" s="1">
        <f t="shared" si="1"/>
        <v>0.43136376415898736</v>
      </c>
      <c r="D23" s="1">
        <f t="shared" si="2"/>
        <v>155.29095509723544</v>
      </c>
      <c r="E23" s="2">
        <f t="shared" si="6"/>
        <v>108.49160708527386</v>
      </c>
      <c r="F23" s="1">
        <f t="shared" si="3"/>
        <v>-0.3171657387629607</v>
      </c>
      <c r="G23" s="1">
        <f t="shared" si="4"/>
        <v>0.9483701250856362</v>
      </c>
    </row>
    <row r="24" spans="1:7" ht="12.75">
      <c r="A24" s="3">
        <f t="shared" si="5"/>
        <v>28</v>
      </c>
      <c r="B24" s="1">
        <f t="shared" si="0"/>
        <v>1.4471580313422192</v>
      </c>
      <c r="C24" s="1">
        <f t="shared" si="1"/>
        <v>0.4471580313422192</v>
      </c>
      <c r="D24" s="1">
        <f t="shared" si="2"/>
        <v>160.9768912831989</v>
      </c>
      <c r="E24" s="2">
        <f t="shared" si="6"/>
        <v>112.4639978417943</v>
      </c>
      <c r="F24" s="1">
        <f t="shared" si="3"/>
        <v>-0.3821028314246215</v>
      </c>
      <c r="G24" s="1">
        <f t="shared" si="4"/>
        <v>0.9241198116138877</v>
      </c>
    </row>
    <row r="25" spans="1:7" ht="12.75">
      <c r="A25" s="3">
        <f t="shared" si="5"/>
        <v>29</v>
      </c>
      <c r="B25" s="1">
        <f t="shared" si="0"/>
        <v>1.462397997898956</v>
      </c>
      <c r="C25" s="1">
        <f t="shared" si="1"/>
        <v>0.4623979978989561</v>
      </c>
      <c r="D25" s="1">
        <f t="shared" si="2"/>
        <v>166.46327924362419</v>
      </c>
      <c r="E25" s="2">
        <f t="shared" si="6"/>
        <v>116.29697733855336</v>
      </c>
      <c r="F25" s="1">
        <f t="shared" si="3"/>
        <v>-0.4430238957124144</v>
      </c>
      <c r="G25" s="1">
        <f t="shared" si="4"/>
        <v>0.8965098035313366</v>
      </c>
    </row>
    <row r="26" spans="1:11" ht="12.75">
      <c r="A26" s="3">
        <f t="shared" si="5"/>
        <v>30</v>
      </c>
      <c r="B26" s="1">
        <f t="shared" si="0"/>
        <v>1.4771212547196624</v>
      </c>
      <c r="C26" s="1">
        <f t="shared" si="1"/>
        <v>0.4771212547196624</v>
      </c>
      <c r="D26" s="1">
        <f t="shared" si="2"/>
        <v>171.76365169907845</v>
      </c>
      <c r="E26" s="2">
        <f t="shared" si="6"/>
        <v>119.99999999999997</v>
      </c>
      <c r="F26" s="1">
        <f t="shared" si="3"/>
        <v>-0.4999999999999994</v>
      </c>
      <c r="G26" s="1">
        <f t="shared" si="4"/>
        <v>0.8660254037844389</v>
      </c>
      <c r="I26" s="6">
        <f>COS(RADIANS(E26))</f>
        <v>-0.4999999999999994</v>
      </c>
      <c r="J26" s="6">
        <f>SIN(RADIANS(E26))</f>
        <v>0.8660254037844389</v>
      </c>
      <c r="K26">
        <f>A26</f>
        <v>30</v>
      </c>
    </row>
    <row r="27" spans="1:7" ht="12.75">
      <c r="A27" s="3">
        <f t="shared" si="5"/>
        <v>31</v>
      </c>
      <c r="B27" s="1">
        <f t="shared" si="0"/>
        <v>1.4913616938342726</v>
      </c>
      <c r="C27" s="1">
        <f t="shared" si="1"/>
        <v>0.49136169383427264</v>
      </c>
      <c r="D27" s="1">
        <f t="shared" si="2"/>
        <v>176.89020978033815</v>
      </c>
      <c r="E27" s="2">
        <f t="shared" si="6"/>
        <v>123.58158995611562</v>
      </c>
      <c r="F27" s="1">
        <f t="shared" si="3"/>
        <v>-0.553123889858355</v>
      </c>
      <c r="G27" s="1">
        <f t="shared" si="4"/>
        <v>0.8330990112033277</v>
      </c>
    </row>
    <row r="28" spans="1:7" ht="12.75">
      <c r="A28" s="3">
        <f t="shared" si="5"/>
        <v>32</v>
      </c>
      <c r="B28" s="1">
        <f t="shared" si="0"/>
        <v>1.505149978319906</v>
      </c>
      <c r="C28" s="1">
        <f t="shared" si="1"/>
        <v>0.505149978319906</v>
      </c>
      <c r="D28" s="1">
        <f t="shared" si="2"/>
        <v>181.85399219516617</v>
      </c>
      <c r="E28" s="2">
        <f t="shared" si="6"/>
        <v>127.04945922814832</v>
      </c>
      <c r="F28" s="1">
        <f t="shared" si="3"/>
        <v>-0.6025042020798972</v>
      </c>
      <c r="G28" s="1">
        <f t="shared" si="4"/>
        <v>0.7981157099544316</v>
      </c>
    </row>
    <row r="29" spans="1:7" ht="12.75">
      <c r="A29" s="3">
        <f t="shared" si="5"/>
        <v>33</v>
      </c>
      <c r="B29" s="1">
        <f t="shared" si="0"/>
        <v>1.5185139398778875</v>
      </c>
      <c r="C29" s="1">
        <f t="shared" si="1"/>
        <v>0.5185139398778875</v>
      </c>
      <c r="D29" s="1">
        <f t="shared" si="2"/>
        <v>186.6650183560395</v>
      </c>
      <c r="E29" s="2">
        <f t="shared" si="6"/>
        <v>130.4106077225704</v>
      </c>
      <c r="F29" s="1">
        <f t="shared" si="3"/>
        <v>-0.6482608809169853</v>
      </c>
      <c r="G29" s="1">
        <f t="shared" si="4"/>
        <v>0.7614183017715914</v>
      </c>
    </row>
    <row r="30" spans="1:7" ht="12.75">
      <c r="A30" s="3">
        <f t="shared" si="5"/>
        <v>34</v>
      </c>
      <c r="B30" s="1">
        <f t="shared" si="0"/>
        <v>1.5314789170422551</v>
      </c>
      <c r="C30" s="1">
        <f t="shared" si="1"/>
        <v>0.5314789170422551</v>
      </c>
      <c r="D30" s="1">
        <f t="shared" si="2"/>
        <v>191.33241013521186</v>
      </c>
      <c r="E30" s="2">
        <f t="shared" si="6"/>
        <v>133.67140829335665</v>
      </c>
      <c r="F30" s="1">
        <f t="shared" si="3"/>
        <v>-0.6905215504243255</v>
      </c>
      <c r="G30" s="1">
        <f t="shared" si="4"/>
        <v>0.7233118196183342</v>
      </c>
    </row>
    <row r="31" spans="1:11" ht="12.75">
      <c r="A31" s="3">
        <f t="shared" si="5"/>
        <v>35</v>
      </c>
      <c r="B31" s="1">
        <f t="shared" si="0"/>
        <v>1.5440680443502757</v>
      </c>
      <c r="C31" s="1">
        <f t="shared" si="1"/>
        <v>0.5440680443502757</v>
      </c>
      <c r="D31" s="1">
        <f t="shared" si="2"/>
        <v>195.86449596609924</v>
      </c>
      <c r="E31" s="2">
        <f t="shared" si="6"/>
        <v>136.8376794707958</v>
      </c>
      <c r="F31" s="1">
        <f t="shared" si="3"/>
        <v>-0.7294186490359789</v>
      </c>
      <c r="G31" s="1">
        <f t="shared" si="4"/>
        <v>0.6840675656969328</v>
      </c>
      <c r="I31" s="6">
        <f>COS(RADIANS(E31))</f>
        <v>-0.7294186490359789</v>
      </c>
      <c r="J31" s="6">
        <f>SIN(RADIANS(E31))</f>
        <v>0.6840675656969328</v>
      </c>
      <c r="K31">
        <f>A31</f>
        <v>35</v>
      </c>
    </row>
    <row r="32" spans="1:7" ht="12.75">
      <c r="A32" s="3">
        <f t="shared" si="5"/>
        <v>36</v>
      </c>
      <c r="B32" s="1">
        <f t="shared" si="0"/>
        <v>1.5563025007672873</v>
      </c>
      <c r="C32" s="1">
        <f t="shared" si="1"/>
        <v>0.5563025007672873</v>
      </c>
      <c r="D32" s="1">
        <f t="shared" si="2"/>
        <v>200.2689002762234</v>
      </c>
      <c r="E32" s="2">
        <f t="shared" si="6"/>
        <v>139.91474794242362</v>
      </c>
      <c r="F32" s="1">
        <f t="shared" si="3"/>
        <v>-0.7650871730977007</v>
      </c>
      <c r="G32" s="1">
        <f t="shared" si="4"/>
        <v>0.6439267175396352</v>
      </c>
    </row>
    <row r="33" spans="1:7" ht="12.75">
      <c r="A33" s="3">
        <f t="shared" si="5"/>
        <v>37</v>
      </c>
      <c r="B33" s="1">
        <f t="shared" si="0"/>
        <v>1.568201724066995</v>
      </c>
      <c r="C33" s="1">
        <f t="shared" si="1"/>
        <v>0.568201724066995</v>
      </c>
      <c r="D33" s="1">
        <f t="shared" si="2"/>
        <v>204.5526206641182</v>
      </c>
      <c r="E33" s="2">
        <f t="shared" si="6"/>
        <v>142.9075024714666</v>
      </c>
      <c r="F33" s="1">
        <f t="shared" si="3"/>
        <v>-0.7976629077477744</v>
      </c>
      <c r="G33" s="1">
        <f t="shared" si="4"/>
        <v>0.6031035446781635</v>
      </c>
    </row>
    <row r="34" spans="1:7" ht="12.75">
      <c r="A34" s="3">
        <f t="shared" si="5"/>
        <v>38</v>
      </c>
      <c r="B34" s="1">
        <f t="shared" si="0"/>
        <v>1.5797835966168101</v>
      </c>
      <c r="C34" s="1">
        <f t="shared" si="1"/>
        <v>0.5797835966168101</v>
      </c>
      <c r="D34" s="1">
        <f t="shared" si="2"/>
        <v>208.72209478205164</v>
      </c>
      <c r="E34" s="2">
        <f t="shared" si="6"/>
        <v>145.82044062341376</v>
      </c>
      <c r="F34" s="1">
        <f t="shared" si="3"/>
        <v>-0.8272810483555527</v>
      </c>
      <c r="G34" s="1">
        <f t="shared" si="4"/>
        <v>0.5617882759828099</v>
      </c>
    </row>
    <row r="35" spans="1:7" ht="12.75">
      <c r="A35" s="3">
        <f t="shared" si="5"/>
        <v>39</v>
      </c>
      <c r="B35" s="1">
        <f t="shared" si="0"/>
        <v>1.591064607026499</v>
      </c>
      <c r="C35" s="1">
        <f t="shared" si="1"/>
        <v>0.5910646070264991</v>
      </c>
      <c r="D35" s="1">
        <f t="shared" si="2"/>
        <v>212.78325852953967</v>
      </c>
      <c r="E35" s="2">
        <f t="shared" si="6"/>
        <v>148.65770942200894</v>
      </c>
      <c r="F35" s="1">
        <f t="shared" si="3"/>
        <v>-0.8540751352478573</v>
      </c>
      <c r="G35" s="1">
        <f t="shared" si="4"/>
        <v>0.5201496547642365</v>
      </c>
    </row>
    <row r="36" spans="1:11" ht="12.75">
      <c r="A36" s="3">
        <f t="shared" si="5"/>
        <v>40</v>
      </c>
      <c r="B36" s="1">
        <f t="shared" si="0"/>
        <v>1.6020599913279623</v>
      </c>
      <c r="C36" s="1">
        <f t="shared" si="1"/>
        <v>0.6020599913279623</v>
      </c>
      <c r="D36" s="1">
        <f t="shared" si="2"/>
        <v>216.74159687806642</v>
      </c>
      <c r="E36" s="2">
        <f t="shared" si="6"/>
        <v>151.42314085714975</v>
      </c>
      <c r="F36" s="1">
        <f t="shared" si="3"/>
        <v>-0.8781762398670538</v>
      </c>
      <c r="G36" s="1">
        <f t="shared" si="4"/>
        <v>0.4783372155006997</v>
      </c>
      <c r="I36" s="6">
        <f>COS(RADIANS(E36))</f>
        <v>-0.8781762398670538</v>
      </c>
      <c r="J36" s="6">
        <f>SIN(RADIANS(E36))</f>
        <v>0.4783372155006997</v>
      </c>
      <c r="K36">
        <f>A36</f>
        <v>40</v>
      </c>
    </row>
    <row r="37" spans="1:7" ht="12.75">
      <c r="A37" s="3">
        <f t="shared" si="5"/>
        <v>41</v>
      </c>
      <c r="B37" s="1">
        <f t="shared" si="0"/>
        <v>1.6127838567197355</v>
      </c>
      <c r="C37" s="1">
        <f t="shared" si="1"/>
        <v>0.6127838567197355</v>
      </c>
      <c r="D37" s="1">
        <f t="shared" si="2"/>
        <v>220.60218841910478</v>
      </c>
      <c r="E37" s="2">
        <f t="shared" si="6"/>
        <v>154.1202830076685</v>
      </c>
      <c r="F37" s="1">
        <f t="shared" si="3"/>
        <v>-0.8997123527190731</v>
      </c>
      <c r="G37" s="1">
        <f t="shared" si="4"/>
        <v>0.43648331281357144</v>
      </c>
    </row>
    <row r="38" spans="1:7" ht="12.75">
      <c r="A38" s="3">
        <f t="shared" si="5"/>
        <v>42</v>
      </c>
      <c r="B38" s="1">
        <f t="shared" si="0"/>
        <v>1.6232492903979006</v>
      </c>
      <c r="C38" s="1">
        <f t="shared" si="1"/>
        <v>0.6232492903979006</v>
      </c>
      <c r="D38" s="1">
        <f t="shared" si="2"/>
        <v>224.3697445432442</v>
      </c>
      <c r="E38" s="2">
        <f t="shared" si="6"/>
        <v>156.75242741321944</v>
      </c>
      <c r="F38" s="1">
        <f t="shared" si="3"/>
        <v>-0.918807933181879</v>
      </c>
      <c r="G38" s="1">
        <f t="shared" si="4"/>
        <v>0.3947049301972852</v>
      </c>
    </row>
    <row r="39" spans="1:7" ht="12.75">
      <c r="A39" s="3">
        <f t="shared" si="5"/>
        <v>43</v>
      </c>
      <c r="B39" s="1">
        <f t="shared" si="0"/>
        <v>1.6334684555795864</v>
      </c>
      <c r="C39" s="1">
        <f t="shared" si="1"/>
        <v>0.6334684555795864</v>
      </c>
      <c r="D39" s="1">
        <f t="shared" si="2"/>
        <v>228.0486440086511</v>
      </c>
      <c r="E39" s="2">
        <f t="shared" si="6"/>
        <v>159.32263322499537</v>
      </c>
      <c r="F39" s="1">
        <f t="shared" si="3"/>
        <v>-0.9355835889924309</v>
      </c>
      <c r="G39" s="1">
        <f t="shared" si="4"/>
        <v>0.3531052930898123</v>
      </c>
    </row>
    <row r="40" spans="1:7" ht="12.75">
      <c r="A40" s="3">
        <f t="shared" si="5"/>
        <v>44</v>
      </c>
      <c r="B40" s="1">
        <f t="shared" si="0"/>
        <v>1.6434526764861874</v>
      </c>
      <c r="C40" s="1">
        <f t="shared" si="1"/>
        <v>0.6434526764861874</v>
      </c>
      <c r="D40" s="1">
        <f t="shared" si="2"/>
        <v>231.64296353502746</v>
      </c>
      <c r="E40" s="2">
        <f t="shared" si="6"/>
        <v>161.83374857972018</v>
      </c>
      <c r="F40" s="1">
        <f t="shared" si="3"/>
        <v>-0.9501558594292465</v>
      </c>
      <c r="G40" s="1">
        <f t="shared" si="4"/>
        <v>0.3117753081824632</v>
      </c>
    </row>
    <row r="41" spans="1:11" ht="12.75">
      <c r="A41" s="3">
        <f t="shared" si="5"/>
        <v>45</v>
      </c>
      <c r="B41" s="1">
        <f t="shared" si="0"/>
        <v>1.6532125137753437</v>
      </c>
      <c r="C41" s="1">
        <f t="shared" si="1"/>
        <v>0.6532125137753437</v>
      </c>
      <c r="D41" s="1">
        <f t="shared" si="2"/>
        <v>235.15650495912374</v>
      </c>
      <c r="E41" s="2">
        <f t="shared" si="6"/>
        <v>164.2884295714251</v>
      </c>
      <c r="F41" s="1">
        <f t="shared" si="3"/>
        <v>-0.9626370811818553</v>
      </c>
      <c r="G41" s="1">
        <f t="shared" si="4"/>
        <v>0.27079484842529417</v>
      </c>
      <c r="I41" s="6">
        <f>COS(RADIANS(E41))</f>
        <v>-0.9626370811818553</v>
      </c>
      <c r="J41" s="6">
        <f>SIN(RADIANS(E41))</f>
        <v>0.27079484842529417</v>
      </c>
      <c r="K41">
        <f>A41</f>
        <v>45</v>
      </c>
    </row>
    <row r="42" spans="1:7" ht="12.75">
      <c r="A42" s="3">
        <f t="shared" si="5"/>
        <v>46</v>
      </c>
      <c r="B42" s="1">
        <f t="shared" si="0"/>
        <v>1.662757831681574</v>
      </c>
      <c r="C42" s="1">
        <f t="shared" si="1"/>
        <v>0.6627578316815741</v>
      </c>
      <c r="D42" s="1">
        <f t="shared" si="2"/>
        <v>238.59281940536667</v>
      </c>
      <c r="E42" s="2">
        <f t="shared" si="6"/>
        <v>166.68915713788127</v>
      </c>
      <c r="F42" s="1">
        <f t="shared" si="3"/>
        <v>-0.9731353199004059</v>
      </c>
      <c r="G42" s="1">
        <f t="shared" si="4"/>
        <v>0.23023390098405278</v>
      </c>
    </row>
    <row r="43" spans="1:7" ht="12.75">
      <c r="A43" s="3">
        <f t="shared" si="5"/>
        <v>47</v>
      </c>
      <c r="B43" s="1">
        <f t="shared" si="0"/>
        <v>1.6720978579357175</v>
      </c>
      <c r="C43" s="1">
        <f t="shared" si="1"/>
        <v>0.6720978579357175</v>
      </c>
      <c r="D43" s="1">
        <f t="shared" si="2"/>
        <v>241.9552288568583</v>
      </c>
      <c r="E43" s="2">
        <f t="shared" si="6"/>
        <v>169.03825213084224</v>
      </c>
      <c r="F43" s="1">
        <f t="shared" si="3"/>
        <v>-0.9817543536463972</v>
      </c>
      <c r="G43" s="1">
        <f t="shared" si="4"/>
        <v>0.19015359343526714</v>
      </c>
    </row>
    <row r="44" spans="1:7" ht="12.75">
      <c r="A44" s="3">
        <f t="shared" si="5"/>
        <v>48</v>
      </c>
      <c r="B44" s="1">
        <f t="shared" si="0"/>
        <v>1.6812412373755872</v>
      </c>
      <c r="C44" s="1">
        <f t="shared" si="1"/>
        <v>0.6812412373755872</v>
      </c>
      <c r="D44" s="1">
        <f t="shared" si="2"/>
        <v>245.24684545521137</v>
      </c>
      <c r="E44" s="2">
        <f t="shared" si="6"/>
        <v>171.3378887995734</v>
      </c>
      <c r="F44" s="1">
        <f t="shared" si="3"/>
        <v>-0.988593697074696</v>
      </c>
      <c r="G44" s="1">
        <f t="shared" si="4"/>
        <v>0.15060711173176464</v>
      </c>
    </row>
    <row r="45" spans="1:7" ht="12.75">
      <c r="A45" s="3">
        <f t="shared" si="5"/>
        <v>49</v>
      </c>
      <c r="B45" s="1">
        <f t="shared" si="0"/>
        <v>1.6901960800285136</v>
      </c>
      <c r="C45" s="1">
        <f t="shared" si="1"/>
        <v>0.6901960800285136</v>
      </c>
      <c r="D45" s="1">
        <f t="shared" si="2"/>
        <v>248.4705888102649</v>
      </c>
      <c r="E45" s="2">
        <f t="shared" si="6"/>
        <v>173.59010688401517</v>
      </c>
      <c r="F45" s="1">
        <f t="shared" si="3"/>
        <v>-0.9937486572906021</v>
      </c>
      <c r="G45" s="1">
        <f t="shared" si="4"/>
        <v>0.11164052191353038</v>
      </c>
    </row>
    <row r="46" spans="1:11" ht="12.75">
      <c r="A46" s="3">
        <f t="shared" si="5"/>
        <v>50</v>
      </c>
      <c r="B46" s="1">
        <f t="shared" si="0"/>
        <v>1.6989700043360187</v>
      </c>
      <c r="C46" s="1">
        <f t="shared" si="1"/>
        <v>0.6989700043360187</v>
      </c>
      <c r="D46" s="1">
        <f t="shared" si="2"/>
        <v>251.62920156096675</v>
      </c>
      <c r="E46" s="2">
        <f t="shared" si="6"/>
        <v>175.79682248615123</v>
      </c>
      <c r="F46" s="1">
        <f t="shared" si="3"/>
        <v>-0.9973104140410914</v>
      </c>
      <c r="G46" s="1">
        <f t="shared" si="4"/>
        <v>0.07329350615973318</v>
      </c>
      <c r="I46" s="6">
        <f>COS(RADIANS(E46))</f>
        <v>-0.9973104140410914</v>
      </c>
      <c r="J46" s="6">
        <f>SIN(RADIANS(E46))</f>
        <v>0.07329350615973318</v>
      </c>
      <c r="K46">
        <f>A46</f>
        <v>50</v>
      </c>
    </row>
    <row r="47" spans="1:7" ht="12.75">
      <c r="A47" s="3">
        <f t="shared" si="5"/>
        <v>51</v>
      </c>
      <c r="B47" s="1">
        <f t="shared" si="0"/>
        <v>1.7075701760979363</v>
      </c>
      <c r="C47" s="1">
        <f t="shared" si="1"/>
        <v>0.7075701760979363</v>
      </c>
      <c r="D47" s="1">
        <f t="shared" si="2"/>
        <v>254.72526339525706</v>
      </c>
      <c r="E47" s="2">
        <f t="shared" si="6"/>
        <v>177.95983786478172</v>
      </c>
      <c r="F47" s="1">
        <f t="shared" si="3"/>
        <v>-0.9993661182939035</v>
      </c>
      <c r="G47" s="1">
        <f t="shared" si="4"/>
        <v>0.035600022558639394</v>
      </c>
    </row>
    <row r="48" spans="1:7" ht="12.75">
      <c r="A48" s="3">
        <f t="shared" si="5"/>
        <v>52</v>
      </c>
      <c r="B48" s="1">
        <f t="shared" si="0"/>
        <v>1.7160033436347992</v>
      </c>
      <c r="C48" s="1">
        <f t="shared" si="1"/>
        <v>0.7160033436347992</v>
      </c>
      <c r="D48" s="1">
        <f t="shared" si="2"/>
        <v>257.7612037085277</v>
      </c>
      <c r="E48" s="2">
        <f t="shared" si="6"/>
        <v>180.08085027915877</v>
      </c>
      <c r="F48" s="1">
        <f t="shared" si="3"/>
        <v>-0.9999990043935191</v>
      </c>
      <c r="G48" s="1">
        <f t="shared" si="4"/>
        <v>-0.0014111031041758714</v>
      </c>
    </row>
    <row r="49" spans="1:7" ht="12.75">
      <c r="A49" s="3">
        <f t="shared" si="5"/>
        <v>53</v>
      </c>
      <c r="B49" s="1">
        <f t="shared" si="0"/>
        <v>1.724275869600789</v>
      </c>
      <c r="C49" s="1">
        <f t="shared" si="1"/>
        <v>0.7242758696007889</v>
      </c>
      <c r="D49" s="1">
        <f t="shared" si="2"/>
        <v>260.739313056284</v>
      </c>
      <c r="E49" s="2">
        <f t="shared" si="6"/>
        <v>182.16145999021018</v>
      </c>
      <c r="F49" s="1">
        <f t="shared" si="3"/>
        <v>-0.9992885119086394</v>
      </c>
      <c r="G49" s="1">
        <f t="shared" si="4"/>
        <v>-0.03771564618851032</v>
      </c>
    </row>
    <row r="50" spans="1:7" ht="12.75">
      <c r="A50" s="3">
        <f t="shared" si="5"/>
        <v>54</v>
      </c>
      <c r="B50" s="1">
        <f t="shared" si="0"/>
        <v>1.7323937598229686</v>
      </c>
      <c r="C50" s="1">
        <f t="shared" si="1"/>
        <v>0.7323937598229686</v>
      </c>
      <c r="D50" s="1">
        <f t="shared" si="2"/>
        <v>263.6617535362687</v>
      </c>
      <c r="E50" s="2">
        <f t="shared" si="6"/>
        <v>184.20317751384874</v>
      </c>
      <c r="F50" s="1">
        <f t="shared" si="3"/>
        <v>-0.9973104140410914</v>
      </c>
      <c r="G50" s="1">
        <f t="shared" si="4"/>
        <v>-0.0732935061597325</v>
      </c>
    </row>
    <row r="51" spans="1:11" ht="12.75">
      <c r="A51" s="3">
        <f t="shared" si="5"/>
        <v>55</v>
      </c>
      <c r="B51" s="1">
        <f t="shared" si="0"/>
        <v>1.7403626894942439</v>
      </c>
      <c r="C51" s="1">
        <f t="shared" si="1"/>
        <v>0.7403626894942439</v>
      </c>
      <c r="D51" s="1">
        <f t="shared" si="2"/>
        <v>266.5305682179278</v>
      </c>
      <c r="E51" s="2">
        <f t="shared" si="6"/>
        <v>186.2074302087217</v>
      </c>
      <c r="F51" s="1">
        <f t="shared" si="3"/>
        <v>-0.99413695008295</v>
      </c>
      <c r="G51" s="1">
        <f t="shared" si="4"/>
        <v>-0.1081282778914482</v>
      </c>
      <c r="I51" s="6">
        <f>COS(RADIANS(E51))</f>
        <v>-0.99413695008295</v>
      </c>
      <c r="J51" s="6">
        <f>SIN(RADIANS(E51))</f>
        <v>-0.1081282778914482</v>
      </c>
      <c r="K51">
        <f>A51</f>
        <v>55</v>
      </c>
    </row>
    <row r="52" spans="1:7" ht="12.75">
      <c r="A52" s="3">
        <f t="shared" si="5"/>
        <v>56</v>
      </c>
      <c r="B52" s="1">
        <f t="shared" si="0"/>
        <v>1.7481880270062005</v>
      </c>
      <c r="C52" s="1">
        <f t="shared" si="1"/>
        <v>0.7481880270062005</v>
      </c>
      <c r="D52" s="1">
        <f t="shared" si="2"/>
        <v>269.3476897222322</v>
      </c>
      <c r="E52" s="2">
        <f t="shared" si="6"/>
        <v>188.1755682703692</v>
      </c>
      <c r="F52" s="1">
        <f t="shared" si="3"/>
        <v>-0.9898369599127587</v>
      </c>
      <c r="G52" s="1">
        <f t="shared" si="4"/>
        <v>-0.1422068661867908</v>
      </c>
    </row>
    <row r="53" spans="1:7" ht="12.75">
      <c r="A53" s="3">
        <f t="shared" si="5"/>
        <v>57</v>
      </c>
      <c r="B53" s="1">
        <f t="shared" si="0"/>
        <v>1.7558748556724915</v>
      </c>
      <c r="C53" s="1">
        <f t="shared" si="1"/>
        <v>0.7558748556724915</v>
      </c>
      <c r="D53" s="1">
        <f t="shared" si="2"/>
        <v>272.1149480420969</v>
      </c>
      <c r="E53" s="2">
        <f t="shared" si="6"/>
        <v>190.1088701948389</v>
      </c>
      <c r="F53" s="1">
        <f t="shared" si="3"/>
        <v>-0.9844760189337635</v>
      </c>
      <c r="G53" s="1">
        <f t="shared" si="4"/>
        <v>-0.1755191389687411</v>
      </c>
    </row>
    <row r="54" spans="1:7" ht="12.75">
      <c r="A54" s="3">
        <f t="shared" si="5"/>
        <v>58</v>
      </c>
      <c r="B54" s="1">
        <f t="shared" si="0"/>
        <v>1.7634279935629373</v>
      </c>
      <c r="C54" s="1">
        <f t="shared" si="1"/>
        <v>0.7634279935629373</v>
      </c>
      <c r="D54" s="1">
        <f t="shared" si="2"/>
        <v>274.83407768265744</v>
      </c>
      <c r="E54" s="2">
        <f t="shared" si="6"/>
        <v>192.00854776712825</v>
      </c>
      <c r="F54" s="1">
        <f t="shared" si="3"/>
        <v>-0.9781165721938655</v>
      </c>
      <c r="G54" s="1">
        <f t="shared" si="4"/>
        <v>-0.20805761509669093</v>
      </c>
    </row>
    <row r="55" spans="1:7" ht="12.75">
      <c r="A55" s="3">
        <f t="shared" si="5"/>
        <v>59</v>
      </c>
      <c r="B55" s="1">
        <f t="shared" si="0"/>
        <v>1.7708520116421442</v>
      </c>
      <c r="C55" s="1">
        <f t="shared" si="1"/>
        <v>0.7708520116421442</v>
      </c>
      <c r="D55" s="1">
        <f t="shared" si="2"/>
        <v>277.50672419117194</v>
      </c>
      <c r="E55" s="2">
        <f t="shared" si="6"/>
        <v>193.87575062319948</v>
      </c>
      <c r="F55" s="1">
        <f t="shared" si="3"/>
        <v>-0.9708180667021892</v>
      </c>
      <c r="G55" s="1">
        <f t="shared" si="4"/>
        <v>-0.23981718321384687</v>
      </c>
    </row>
    <row r="56" spans="1:11" ht="12.75">
      <c r="A56" s="3">
        <f t="shared" si="5"/>
        <v>60</v>
      </c>
      <c r="B56" s="1">
        <f t="shared" si="0"/>
        <v>1.7781512503836436</v>
      </c>
      <c r="C56" s="1">
        <f t="shared" si="1"/>
        <v>0.7781512503836436</v>
      </c>
      <c r="D56" s="1">
        <f t="shared" si="2"/>
        <v>280.13445013811173</v>
      </c>
      <c r="E56" s="2">
        <f t="shared" si="6"/>
        <v>195.7115704285749</v>
      </c>
      <c r="F56" s="1">
        <f t="shared" si="3"/>
        <v>-0.9626370811818554</v>
      </c>
      <c r="G56" s="1">
        <f t="shared" si="4"/>
        <v>-0.27079484842529394</v>
      </c>
      <c r="I56" s="6">
        <f>COS(RADIANS(E56))</f>
        <v>-0.9626370811818554</v>
      </c>
      <c r="J56" s="6">
        <f>SIN(RADIANS(E56))</f>
        <v>-0.27079484842529394</v>
      </c>
      <c r="K56">
        <f>A56</f>
        <v>60</v>
      </c>
    </row>
    <row r="57" spans="1:7" ht="12.75">
      <c r="A57" s="3">
        <f t="shared" si="5"/>
        <v>61</v>
      </c>
      <c r="B57" s="1">
        <f t="shared" si="0"/>
        <v>1.7853298350107671</v>
      </c>
      <c r="C57" s="1">
        <f t="shared" si="1"/>
        <v>0.7853298350107671</v>
      </c>
      <c r="D57" s="1">
        <f t="shared" si="2"/>
        <v>282.7187406038762</v>
      </c>
      <c r="E57" s="2">
        <f t="shared" si="6"/>
        <v>197.5170447115451</v>
      </c>
      <c r="F57" s="1">
        <f t="shared" si="3"/>
        <v>-0.9536274526818046</v>
      </c>
      <c r="G57" s="1">
        <f t="shared" si="4"/>
        <v>-0.3009895039558896</v>
      </c>
    </row>
    <row r="58" spans="1:7" ht="12.75">
      <c r="A58" s="3">
        <f t="shared" si="5"/>
        <v>62</v>
      </c>
      <c r="B58" s="1">
        <f t="shared" si="0"/>
        <v>1.792391689498254</v>
      </c>
      <c r="C58" s="1">
        <f t="shared" si="1"/>
        <v>0.7923916894982539</v>
      </c>
      <c r="D58" s="1">
        <f t="shared" si="2"/>
        <v>285.2610082193714</v>
      </c>
      <c r="E58" s="2">
        <f t="shared" si="6"/>
        <v>199.2931603846905</v>
      </c>
      <c r="F58" s="1">
        <f t="shared" si="3"/>
        <v>-0.9438403996197382</v>
      </c>
      <c r="G58" s="1">
        <f t="shared" si="4"/>
        <v>-0.33040172524618105</v>
      </c>
    </row>
    <row r="59" spans="1:7" ht="12.75">
      <c r="A59" s="3">
        <f t="shared" si="5"/>
        <v>63</v>
      </c>
      <c r="B59" s="1">
        <f t="shared" si="0"/>
        <v>1.7993405494535817</v>
      </c>
      <c r="C59" s="1">
        <f t="shared" si="1"/>
        <v>0.7993405494535817</v>
      </c>
      <c r="D59" s="1">
        <f t="shared" si="2"/>
        <v>287.7625978032894</v>
      </c>
      <c r="E59" s="2">
        <f t="shared" si="6"/>
        <v>201.0408569846445</v>
      </c>
      <c r="F59" s="1">
        <f t="shared" si="3"/>
        <v>-0.93332464094947</v>
      </c>
      <c r="G59" s="1">
        <f t="shared" si="4"/>
        <v>-0.35903358421816617</v>
      </c>
    </row>
    <row r="60" spans="1:7" ht="12.75">
      <c r="A60" s="3">
        <f t="shared" si="5"/>
        <v>64</v>
      </c>
      <c r="B60" s="1">
        <f t="shared" si="0"/>
        <v>1.806179973983887</v>
      </c>
      <c r="C60" s="1">
        <f t="shared" si="1"/>
        <v>0.8061799739838871</v>
      </c>
      <c r="D60" s="1">
        <f t="shared" si="2"/>
        <v>290.22479063419934</v>
      </c>
      <c r="E60" s="2">
        <f t="shared" si="6"/>
        <v>202.76102965672317</v>
      </c>
      <c r="F60" s="1">
        <f t="shared" si="3"/>
        <v>-0.9221265112442221</v>
      </c>
      <c r="G60" s="1">
        <f t="shared" si="4"/>
        <v>-0.38688848168504536</v>
      </c>
    </row>
    <row r="61" spans="1:7" ht="12.75">
      <c r="A61" s="3">
        <f t="shared" si="5"/>
        <v>65</v>
      </c>
      <c r="B61" s="1">
        <f t="shared" si="0"/>
        <v>1.8129133566428555</v>
      </c>
      <c r="C61" s="1">
        <f t="shared" si="1"/>
        <v>0.8129133566428555</v>
      </c>
      <c r="D61" s="1">
        <f t="shared" si="2"/>
        <v>292.64880839142796</v>
      </c>
      <c r="E61" s="2">
        <f t="shared" si="6"/>
        <v>204.4545319081602</v>
      </c>
      <c r="F61" s="1">
        <f t="shared" si="3"/>
        <v>-0.9102900715666583</v>
      </c>
      <c r="G61" s="1">
        <f t="shared" si="4"/>
        <v>-0.41397099609413235</v>
      </c>
    </row>
    <row r="62" spans="1:7" ht="12.75">
      <c r="A62" s="3">
        <f t="shared" si="5"/>
        <v>66</v>
      </c>
      <c r="B62" s="1">
        <f t="shared" si="0"/>
        <v>1.8195439355418688</v>
      </c>
      <c r="C62" s="1">
        <f t="shared" si="1"/>
        <v>0.8195439355418688</v>
      </c>
      <c r="D62" s="1">
        <f t="shared" si="2"/>
        <v>295.0358167950728</v>
      </c>
      <c r="E62" s="2">
        <f t="shared" si="6"/>
        <v>206.12217815114533</v>
      </c>
      <c r="F62" s="1">
        <f t="shared" si="3"/>
        <v>-0.8978572160601688</v>
      </c>
      <c r="G62" s="1">
        <f t="shared" si="4"/>
        <v>-0.4402867469827856</v>
      </c>
    </row>
    <row r="63" spans="1:7" ht="12.75">
      <c r="A63" s="3">
        <f t="shared" si="5"/>
        <v>67</v>
      </c>
      <c r="B63" s="1">
        <f t="shared" si="0"/>
        <v>1.8260748027008264</v>
      </c>
      <c r="C63" s="1">
        <f t="shared" si="1"/>
        <v>0.8260748027008264</v>
      </c>
      <c r="D63" s="1">
        <f t="shared" si="2"/>
        <v>297.38692897229754</v>
      </c>
      <c r="E63" s="2">
        <f t="shared" si="6"/>
        <v>207.76474605463434</v>
      </c>
      <c r="F63" s="1">
        <f t="shared" si="3"/>
        <v>-0.8848677742467874</v>
      </c>
      <c r="G63" s="1">
        <f t="shared" si="4"/>
        <v>-0.465842271696694</v>
      </c>
    </row>
    <row r="64" spans="1:7" ht="12.75">
      <c r="A64" s="3">
        <f t="shared" si="5"/>
        <v>68</v>
      </c>
      <c r="B64" s="1">
        <f t="shared" si="0"/>
        <v>1.8325089127062364</v>
      </c>
      <c r="C64" s="1">
        <f t="shared" si="1"/>
        <v>0.8325089127062364</v>
      </c>
      <c r="D64" s="1">
        <f t="shared" si="2"/>
        <v>299.7032085742451</v>
      </c>
      <c r="E64" s="2">
        <f t="shared" si="6"/>
        <v>209.38297872193155</v>
      </c>
      <c r="F64" s="1">
        <f t="shared" si="3"/>
        <v>-0.871359609057448</v>
      </c>
      <c r="G64" s="1">
        <f t="shared" si="4"/>
        <v>-0.49064491407050304</v>
      </c>
    </row>
    <row r="65" spans="1:7" ht="12.75">
      <c r="A65" s="3">
        <f t="shared" si="5"/>
        <v>69</v>
      </c>
      <c r="B65" s="1">
        <f t="shared" si="0"/>
        <v>1.8388490907372552</v>
      </c>
      <c r="C65" s="1">
        <f t="shared" si="1"/>
        <v>0.8388490907372552</v>
      </c>
      <c r="D65" s="1">
        <f t="shared" si="2"/>
        <v>301.98567266541187</v>
      </c>
      <c r="E65" s="2">
        <f t="shared" si="6"/>
        <v>210.97758670930634</v>
      </c>
      <c r="F65" s="1">
        <f t="shared" si="3"/>
        <v>-0.8573687106519674</v>
      </c>
      <c r="G65" s="1">
        <f t="shared" si="4"/>
        <v>-0.5147027239047632</v>
      </c>
    </row>
    <row r="66" spans="1:11" ht="12.75">
      <c r="A66" s="3">
        <f t="shared" si="5"/>
        <v>70</v>
      </c>
      <c r="B66" s="1">
        <f t="shared" si="0"/>
        <v>1.845098040014257</v>
      </c>
      <c r="C66" s="1">
        <f t="shared" si="1"/>
        <v>0.8450980400142569</v>
      </c>
      <c r="D66" s="1">
        <f t="shared" si="2"/>
        <v>304.2352944051325</v>
      </c>
      <c r="E66" s="2">
        <f t="shared" si="6"/>
        <v>212.5492498993707</v>
      </c>
      <c r="F66" s="1">
        <f t="shared" si="3"/>
        <v>-0.842929286110654</v>
      </c>
      <c r="G66" s="1">
        <f t="shared" si="4"/>
        <v>-0.5380243661926319</v>
      </c>
      <c r="I66" s="6">
        <f>COS(RADIANS(E66))</f>
        <v>-0.842929286110654</v>
      </c>
      <c r="J66" s="6">
        <f>SIN(RADIANS(E66))</f>
        <v>-0.5380243661926319</v>
      </c>
      <c r="K66">
        <f>A66</f>
        <v>70</v>
      </c>
    </row>
    <row r="67" spans="1:7" ht="12.75">
      <c r="A67" s="3">
        <f t="shared" si="5"/>
        <v>71</v>
      </c>
      <c r="B67" s="1">
        <f t="shared" si="0"/>
        <v>1.8512583487190752</v>
      </c>
      <c r="C67" s="1">
        <f t="shared" si="1"/>
        <v>0.8512583487190752</v>
      </c>
      <c r="D67" s="1">
        <f t="shared" si="2"/>
        <v>306.4530055388671</v>
      </c>
      <c r="E67" s="2">
        <f t="shared" si="6"/>
        <v>214.09861924157815</v>
      </c>
      <c r="F67" s="1">
        <f t="shared" si="3"/>
        <v>-0.8280738450981907</v>
      </c>
      <c r="G67" s="1">
        <f t="shared" si="4"/>
        <v>-0.5606190391560901</v>
      </c>
    </row>
    <row r="68" spans="1:7" ht="12.75">
      <c r="A68" s="3">
        <f t="shared" si="5"/>
        <v>72</v>
      </c>
      <c r="B68" s="1">
        <f t="shared" si="0"/>
        <v>1.8573324964312685</v>
      </c>
      <c r="C68" s="1">
        <f t="shared" si="1"/>
        <v>0.8573324964312685</v>
      </c>
      <c r="D68" s="1">
        <f t="shared" si="2"/>
        <v>308.63969871525666</v>
      </c>
      <c r="E68" s="2">
        <f t="shared" si="6"/>
        <v>215.62631837099852</v>
      </c>
      <c r="F68" s="1">
        <f t="shared" si="3"/>
        <v>-0.8128332816143212</v>
      </c>
      <c r="G68" s="1">
        <f t="shared" si="4"/>
        <v>-0.5824964002464682</v>
      </c>
    </row>
    <row r="69" spans="1:7" ht="12.75">
      <c r="A69" s="3">
        <f t="shared" si="5"/>
        <v>73</v>
      </c>
      <c r="B69" s="1">
        <f t="shared" si="0"/>
        <v>1.863322860120456</v>
      </c>
      <c r="C69" s="1">
        <f t="shared" si="1"/>
        <v>0.8633228601204559</v>
      </c>
      <c r="D69" s="1">
        <f t="shared" si="2"/>
        <v>310.79622964336414</v>
      </c>
      <c r="E69" s="2">
        <f t="shared" si="6"/>
        <v>217.1329451154408</v>
      </c>
      <c r="F69" s="1">
        <f t="shared" si="3"/>
        <v>-0.7972369519559613</v>
      </c>
      <c r="G69" s="1">
        <f t="shared" si="4"/>
        <v>-0.603666499348745</v>
      </c>
    </row>
    <row r="70" spans="1:7" ht="12.75">
      <c r="A70" s="3">
        <f t="shared" si="5"/>
        <v>74</v>
      </c>
      <c r="B70" s="1">
        <f t="shared" si="0"/>
        <v>1.8692317197309762</v>
      </c>
      <c r="C70" s="1">
        <f t="shared" si="1"/>
        <v>0.8692317197309762</v>
      </c>
      <c r="D70" s="1">
        <f t="shared" si="2"/>
        <v>312.92341910315145</v>
      </c>
      <c r="E70" s="2">
        <f t="shared" si="6"/>
        <v>218.6190729000415</v>
      </c>
      <c r="F70" s="1">
        <f t="shared" si="3"/>
        <v>-0.7813127490221653</v>
      </c>
      <c r="G70" s="1">
        <f t="shared" si="4"/>
        <v>-0.624139718504941</v>
      </c>
    </row>
    <row r="71" spans="1:7" ht="12.75">
      <c r="A71" s="3">
        <f t="shared" si="5"/>
        <v>75</v>
      </c>
      <c r="B71" s="1">
        <f aca="true" t="shared" si="7" ref="B71:B134">LOG10(A71)</f>
        <v>1.8750612633917</v>
      </c>
      <c r="C71" s="1">
        <f aca="true" t="shared" si="8" ref="C71:C134">B71-1</f>
        <v>0.8750612633917001</v>
      </c>
      <c r="D71" s="1">
        <f aca="true" t="shared" si="9" ref="D71:D134">C71*360</f>
        <v>315.02205482101203</v>
      </c>
      <c r="E71" s="2">
        <f t="shared" si="6"/>
        <v>220.08525205757638</v>
      </c>
      <c r="F71" s="1">
        <f aca="true" t="shared" si="10" ref="F71:F134">COS(RADIANS(E71))</f>
        <v>-0.7650871730977008</v>
      </c>
      <c r="G71" s="1">
        <f aca="true" t="shared" si="11" ref="G71:G134">SIN(RADIANS(E71))</f>
        <v>-0.6439267175396349</v>
      </c>
    </row>
    <row r="72" spans="1:7" ht="12.75">
      <c r="A72" s="3">
        <f aca="true" t="shared" si="12" ref="A72:A135">A71+1</f>
        <v>76</v>
      </c>
      <c r="B72" s="1">
        <f t="shared" si="7"/>
        <v>1.8808135922807914</v>
      </c>
      <c r="C72" s="1">
        <f t="shared" si="8"/>
        <v>0.8808135922807914</v>
      </c>
      <c r="D72" s="1">
        <f t="shared" si="9"/>
        <v>317.09289322108486</v>
      </c>
      <c r="E72" s="2">
        <f aca="true" t="shared" si="13" ref="E72:E135">D72/$C$170</f>
        <v>221.53201105198866</v>
      </c>
      <c r="F72" s="1">
        <f t="shared" si="10"/>
        <v>-0.7485853992531898</v>
      </c>
      <c r="G72" s="1">
        <f t="shared" si="11"/>
        <v>-0.6630383850313212</v>
      </c>
    </row>
    <row r="73" spans="1:7" ht="12.75">
      <c r="A73" s="3">
        <f t="shared" si="12"/>
        <v>77</v>
      </c>
      <c r="B73" s="1">
        <f t="shared" si="7"/>
        <v>1.8864907251724818</v>
      </c>
      <c r="C73" s="1">
        <f t="shared" si="8"/>
        <v>0.8864907251724818</v>
      </c>
      <c r="D73" s="1">
        <f t="shared" si="9"/>
        <v>319.1366610620935</v>
      </c>
      <c r="E73" s="2">
        <f t="shared" si="13"/>
        <v>222.9598576219411</v>
      </c>
      <c r="F73" s="1">
        <f t="shared" si="10"/>
        <v>-0.7318313415003176</v>
      </c>
      <c r="G73" s="1">
        <f t="shared" si="11"/>
        <v>-0.681485794127688</v>
      </c>
    </row>
    <row r="74" spans="1:7" ht="12.75">
      <c r="A74" s="3">
        <f t="shared" si="12"/>
        <v>78</v>
      </c>
      <c r="B74" s="1">
        <f t="shared" si="7"/>
        <v>1.8920946026904804</v>
      </c>
      <c r="C74" s="1">
        <f t="shared" si="8"/>
        <v>0.8920946026904804</v>
      </c>
      <c r="D74" s="1">
        <f t="shared" si="9"/>
        <v>321.15405696857295</v>
      </c>
      <c r="E74" s="2">
        <f t="shared" si="13"/>
        <v>224.36927985058387</v>
      </c>
      <c r="F74" s="1">
        <f t="shared" si="10"/>
        <v>-0.7148477138398585</v>
      </c>
      <c r="G74" s="1">
        <f t="shared" si="11"/>
        <v>-0.699280162751617</v>
      </c>
    </row>
    <row r="75" spans="1:7" ht="12.75">
      <c r="A75" s="3">
        <f t="shared" si="12"/>
        <v>79</v>
      </c>
      <c r="B75" s="1">
        <f t="shared" si="7"/>
        <v>1.8976270912904414</v>
      </c>
      <c r="C75" s="1">
        <f t="shared" si="8"/>
        <v>0.8976270912904414</v>
      </c>
      <c r="D75" s="1">
        <f t="shared" si="9"/>
        <v>323.1457528645589</v>
      </c>
      <c r="E75" s="2">
        <f t="shared" si="13"/>
        <v>225.7607471671791</v>
      </c>
      <c r="F75" s="1">
        <f t="shared" si="10"/>
        <v>-0.6976560883384206</v>
      </c>
      <c r="G75" s="1">
        <f t="shared" si="11"/>
        <v>-0.7164328177884747</v>
      </c>
    </row>
    <row r="76" spans="1:11" ht="12.75">
      <c r="A76" s="3">
        <f t="shared" si="12"/>
        <v>80</v>
      </c>
      <c r="B76" s="1">
        <f t="shared" si="7"/>
        <v>1.9030899869919435</v>
      </c>
      <c r="C76" s="1">
        <f t="shared" si="8"/>
        <v>0.9030899869919435</v>
      </c>
      <c r="D76" s="1">
        <f t="shared" si="9"/>
        <v>325.1123953170997</v>
      </c>
      <c r="E76" s="2">
        <f t="shared" si="13"/>
        <v>227.13471128572468</v>
      </c>
      <c r="F76" s="1">
        <f t="shared" si="10"/>
        <v>-0.6802769503672185</v>
      </c>
      <c r="G76" s="1">
        <f t="shared" si="11"/>
        <v>-0.7329551628845226</v>
      </c>
      <c r="I76" s="6">
        <f>COS(RADIANS(E76))</f>
        <v>-0.6802769503672185</v>
      </c>
      <c r="J76" s="6">
        <f>SIN(RADIANS(E76))</f>
        <v>-0.7329551628845226</v>
      </c>
      <c r="K76">
        <f>A76</f>
        <v>80</v>
      </c>
    </row>
    <row r="77" spans="1:7" ht="12.75">
      <c r="A77" s="3">
        <f t="shared" si="12"/>
        <v>81</v>
      </c>
      <c r="B77" s="1">
        <f t="shared" si="7"/>
        <v>1.9084850188786497</v>
      </c>
      <c r="C77" s="1">
        <f t="shared" si="8"/>
        <v>0.9084850188786497</v>
      </c>
      <c r="D77" s="1">
        <f t="shared" si="9"/>
        <v>327.0546067963139</v>
      </c>
      <c r="E77" s="2">
        <f t="shared" si="13"/>
        <v>228.49160708527384</v>
      </c>
      <c r="F77" s="1">
        <f t="shared" si="10"/>
        <v>-0.6627297511329063</v>
      </c>
      <c r="G77" s="1">
        <f t="shared" si="11"/>
        <v>-0.748858649521601</v>
      </c>
    </row>
    <row r="78" spans="1:7" ht="12.75">
      <c r="A78" s="3">
        <f t="shared" si="12"/>
        <v>82</v>
      </c>
      <c r="B78" s="1">
        <f t="shared" si="7"/>
        <v>1.9138138523837167</v>
      </c>
      <c r="C78" s="1">
        <f t="shared" si="8"/>
        <v>0.9138138523837167</v>
      </c>
      <c r="D78" s="1">
        <f t="shared" si="9"/>
        <v>328.97298685813803</v>
      </c>
      <c r="E78" s="2">
        <f t="shared" si="13"/>
        <v>229.8318534362434</v>
      </c>
      <c r="F78" s="1">
        <f t="shared" si="10"/>
        <v>-0.6450329576268006</v>
      </c>
      <c r="G78" s="1">
        <f t="shared" si="11"/>
        <v>-0.7641547510650065</v>
      </c>
    </row>
    <row r="79" spans="1:7" ht="12.75">
      <c r="A79" s="3">
        <f t="shared" si="12"/>
        <v>83</v>
      </c>
      <c r="B79" s="1">
        <f t="shared" si="7"/>
        <v>1.919078092376074</v>
      </c>
      <c r="C79" s="1">
        <f t="shared" si="8"/>
        <v>0.919078092376074</v>
      </c>
      <c r="D79" s="1">
        <f t="shared" si="9"/>
        <v>330.8681132553866</v>
      </c>
      <c r="E79" s="2">
        <f t="shared" si="13"/>
        <v>231.15585397663858</v>
      </c>
      <c r="F79" s="1">
        <f t="shared" si="10"/>
        <v>-0.627204100114773</v>
      </c>
      <c r="G79" s="1">
        <f t="shared" si="11"/>
        <v>-0.7788549395100591</v>
      </c>
    </row>
    <row r="80" spans="1:7" ht="12.75">
      <c r="A80" s="3">
        <f t="shared" si="12"/>
        <v>84</v>
      </c>
      <c r="B80" s="1">
        <f t="shared" si="7"/>
        <v>1.9242792860618816</v>
      </c>
      <c r="C80" s="1">
        <f t="shared" si="8"/>
        <v>0.9242792860618816</v>
      </c>
      <c r="D80" s="1">
        <f t="shared" si="9"/>
        <v>332.74054298227736</v>
      </c>
      <c r="E80" s="2">
        <f t="shared" si="13"/>
        <v>232.46399784179428</v>
      </c>
      <c r="F80" s="1">
        <f t="shared" si="10"/>
        <v>-0.6092598172858057</v>
      </c>
      <c r="G80" s="1">
        <f t="shared" si="11"/>
        <v>-0.792970664678629</v>
      </c>
    </row>
    <row r="81" spans="1:7" ht="12.75">
      <c r="A81" s="3">
        <f t="shared" si="12"/>
        <v>85</v>
      </c>
      <c r="B81" s="1">
        <f t="shared" si="7"/>
        <v>1.9294189257142926</v>
      </c>
      <c r="C81" s="1">
        <f t="shared" si="8"/>
        <v>0.9294189257142926</v>
      </c>
      <c r="D81" s="1">
        <f t="shared" si="9"/>
        <v>334.5908132571453</v>
      </c>
      <c r="E81" s="2">
        <f t="shared" si="13"/>
        <v>233.75666035093298</v>
      </c>
      <c r="F81" s="1">
        <f t="shared" si="10"/>
        <v>-0.5912158991727755</v>
      </c>
      <c r="G81" s="1">
        <f t="shared" si="11"/>
        <v>-0.8065133356401036</v>
      </c>
    </row>
    <row r="82" spans="1:7" ht="12.75">
      <c r="A82" s="3">
        <f t="shared" si="12"/>
        <v>86</v>
      </c>
      <c r="B82" s="1">
        <f t="shared" si="7"/>
        <v>1.9344984512435677</v>
      </c>
      <c r="C82" s="1">
        <f t="shared" si="8"/>
        <v>0.9344984512435677</v>
      </c>
      <c r="D82" s="1">
        <f t="shared" si="9"/>
        <v>336.4194424476844</v>
      </c>
      <c r="E82" s="2">
        <f t="shared" si="13"/>
        <v>235.0342036535703</v>
      </c>
      <c r="F82" s="1">
        <f t="shared" si="10"/>
        <v>-0.5730873279545196</v>
      </c>
      <c r="G82" s="1">
        <f t="shared" si="11"/>
        <v>-0.8194943041522308</v>
      </c>
    </row>
    <row r="83" spans="1:7" ht="12.75">
      <c r="A83" s="3">
        <f t="shared" si="12"/>
        <v>87</v>
      </c>
      <c r="B83" s="1">
        <f t="shared" si="7"/>
        <v>1.9395192526186185</v>
      </c>
      <c r="C83" s="1">
        <f t="shared" si="8"/>
        <v>0.9395192526186185</v>
      </c>
      <c r="D83" s="1">
        <f t="shared" si="9"/>
        <v>338.22693094270267</v>
      </c>
      <c r="E83" s="2">
        <f t="shared" si="13"/>
        <v>236.29697733855335</v>
      </c>
      <c r="F83" s="1">
        <f t="shared" si="10"/>
        <v>-0.5548883167437265</v>
      </c>
      <c r="G83" s="1">
        <f t="shared" si="11"/>
        <v>-0.8319248499361669</v>
      </c>
    </row>
    <row r="84" spans="1:7" ht="12.75">
      <c r="A84" s="3">
        <f t="shared" si="12"/>
        <v>88</v>
      </c>
      <c r="B84" s="1">
        <f t="shared" si="7"/>
        <v>1.9444826721501687</v>
      </c>
      <c r="C84" s="1">
        <f t="shared" si="8"/>
        <v>0.9444826721501687</v>
      </c>
      <c r="D84" s="1">
        <f t="shared" si="9"/>
        <v>340.01376197406074</v>
      </c>
      <c r="E84" s="2">
        <f t="shared" si="13"/>
        <v>237.5453190082951</v>
      </c>
      <c r="F84" s="1">
        <f t="shared" si="10"/>
        <v>-0.5366323464606533</v>
      </c>
      <c r="G84" s="1">
        <f t="shared" si="11"/>
        <v>-0.8438161676171733</v>
      </c>
    </row>
    <row r="85" spans="1:7" ht="12.75">
      <c r="A85" s="3">
        <f t="shared" si="12"/>
        <v>89</v>
      </c>
      <c r="B85" s="1">
        <f t="shared" si="7"/>
        <v>1.9493900066449128</v>
      </c>
      <c r="C85" s="1">
        <f t="shared" si="8"/>
        <v>0.9493900066449128</v>
      </c>
      <c r="D85" s="1">
        <f t="shared" si="9"/>
        <v>341.7804023921686</v>
      </c>
      <c r="E85" s="2">
        <f t="shared" si="13"/>
        <v>238.77955482056316</v>
      </c>
      <c r="F85" s="1">
        <f t="shared" si="10"/>
        <v>-0.518332200888268</v>
      </c>
      <c r="G85" s="1">
        <f t="shared" si="11"/>
        <v>-0.8551793551778037</v>
      </c>
    </row>
    <row r="86" spans="1:11" ht="12.75">
      <c r="A86" s="3">
        <f t="shared" si="12"/>
        <v>90</v>
      </c>
      <c r="B86" s="1">
        <f t="shared" si="7"/>
        <v>1.954242509439325</v>
      </c>
      <c r="C86" s="1">
        <f t="shared" si="8"/>
        <v>0.954242509439325</v>
      </c>
      <c r="D86" s="1">
        <f t="shared" si="9"/>
        <v>343.527303398157</v>
      </c>
      <c r="E86" s="2">
        <f t="shared" si="13"/>
        <v>240.00000000000003</v>
      </c>
      <c r="F86" s="1">
        <f t="shared" si="10"/>
        <v>-0.4999999999999996</v>
      </c>
      <c r="G86" s="1">
        <f t="shared" si="11"/>
        <v>-0.8660254037844388</v>
      </c>
      <c r="I86" s="6">
        <f>COS(RADIANS(E86))</f>
        <v>-0.4999999999999996</v>
      </c>
      <c r="J86" s="6">
        <f>SIN(RADIANS(E86))</f>
        <v>-0.8660254037844388</v>
      </c>
      <c r="K86">
        <f>A86</f>
        <v>90</v>
      </c>
    </row>
    <row r="87" spans="1:7" ht="12.75">
      <c r="A87" s="3">
        <f t="shared" si="12"/>
        <v>91</v>
      </c>
      <c r="B87" s="1">
        <f t="shared" si="7"/>
        <v>1.9590413923210936</v>
      </c>
      <c r="C87" s="1">
        <f t="shared" si="8"/>
        <v>0.9590413923210936</v>
      </c>
      <c r="D87" s="1">
        <f t="shared" si="9"/>
        <v>345.2549012355937</v>
      </c>
      <c r="E87" s="2">
        <f t="shared" si="13"/>
        <v>241.20695932137963</v>
      </c>
      <c r="F87" s="1">
        <f t="shared" si="10"/>
        <v>-0.48164723164707535</v>
      </c>
      <c r="G87" s="1">
        <f t="shared" si="11"/>
        <v>-0.8763651888606191</v>
      </c>
    </row>
    <row r="88" spans="1:7" ht="12.75">
      <c r="A88" s="3">
        <f t="shared" si="12"/>
        <v>92</v>
      </c>
      <c r="B88" s="1">
        <f t="shared" si="7"/>
        <v>1.9637878273455553</v>
      </c>
      <c r="C88" s="1">
        <f t="shared" si="8"/>
        <v>0.9637878273455553</v>
      </c>
      <c r="D88" s="1">
        <f t="shared" si="9"/>
        <v>346.96361784439995</v>
      </c>
      <c r="E88" s="2">
        <f t="shared" si="13"/>
        <v>242.4007275664562</v>
      </c>
      <c r="F88" s="1">
        <f t="shared" si="10"/>
        <v>-0.4632847816882257</v>
      </c>
      <c r="G88" s="1">
        <f t="shared" si="11"/>
        <v>-0.8862094622921226</v>
      </c>
    </row>
    <row r="89" spans="1:7" ht="12.75">
      <c r="A89" s="3">
        <f t="shared" si="12"/>
        <v>93</v>
      </c>
      <c r="B89" s="1">
        <f t="shared" si="7"/>
        <v>1.968482948553935</v>
      </c>
      <c r="C89" s="1">
        <f t="shared" si="8"/>
        <v>0.968482948553935</v>
      </c>
      <c r="D89" s="1">
        <f t="shared" si="9"/>
        <v>348.6538614794166</v>
      </c>
      <c r="E89" s="2">
        <f t="shared" si="13"/>
        <v>243.5815899561156</v>
      </c>
      <c r="F89" s="1">
        <f t="shared" si="10"/>
        <v>-0.44492296264060116</v>
      </c>
      <c r="G89" s="1">
        <f t="shared" si="11"/>
        <v>-0.895568845659065</v>
      </c>
    </row>
    <row r="90" spans="1:7" ht="12.75">
      <c r="A90" s="3">
        <f t="shared" si="12"/>
        <v>94</v>
      </c>
      <c r="B90" s="1">
        <f t="shared" si="7"/>
        <v>1.9731278535996986</v>
      </c>
      <c r="C90" s="1">
        <f t="shared" si="8"/>
        <v>0.9731278535996986</v>
      </c>
      <c r="D90" s="1">
        <f t="shared" si="9"/>
        <v>350.3260272958915</v>
      </c>
      <c r="E90" s="2">
        <f t="shared" si="13"/>
        <v>244.74982255941708</v>
      </c>
      <c r="F90" s="1">
        <f t="shared" si="10"/>
        <v>-0.42657154092681143</v>
      </c>
      <c r="G90" s="1">
        <f t="shared" si="11"/>
        <v>-0.9044538243997455</v>
      </c>
    </row>
    <row r="91" spans="1:7" ht="12.75">
      <c r="A91" s="3">
        <f t="shared" si="12"/>
        <v>95</v>
      </c>
      <c r="B91" s="1">
        <f t="shared" si="7"/>
        <v>1.9777236052888478</v>
      </c>
      <c r="C91" s="1">
        <f t="shared" si="8"/>
        <v>0.9777236052888478</v>
      </c>
      <c r="D91" s="1">
        <f t="shared" si="9"/>
        <v>351.9804979039852</v>
      </c>
      <c r="E91" s="2">
        <f t="shared" si="13"/>
        <v>245.90569268099017</v>
      </c>
      <c r="F91" s="1">
        <f t="shared" si="10"/>
        <v>-0.40823976278934904</v>
      </c>
      <c r="G91" s="1">
        <f t="shared" si="11"/>
        <v>-0.9128747428194605</v>
      </c>
    </row>
    <row r="92" spans="1:7" ht="12.75">
      <c r="A92" s="3">
        <f t="shared" si="12"/>
        <v>96</v>
      </c>
      <c r="B92" s="1">
        <f t="shared" si="7"/>
        <v>1.9822712330395684</v>
      </c>
      <c r="C92" s="1">
        <f t="shared" si="8"/>
        <v>0.9822712330395684</v>
      </c>
      <c r="D92" s="1">
        <f t="shared" si="9"/>
        <v>353.6176438942446</v>
      </c>
      <c r="E92" s="2">
        <f t="shared" si="13"/>
        <v>247.0494592281483</v>
      </c>
      <c r="F92" s="1">
        <f t="shared" si="10"/>
        <v>-0.3899363789400425</v>
      </c>
      <c r="G92" s="1">
        <f t="shared" si="11"/>
        <v>-0.9208417998652796</v>
      </c>
    </row>
    <row r="93" spans="1:7" ht="12.75">
      <c r="A93" s="3">
        <f t="shared" si="12"/>
        <v>97</v>
      </c>
      <c r="B93" s="1">
        <f t="shared" si="7"/>
        <v>1.9867717342662448</v>
      </c>
      <c r="C93" s="1">
        <f t="shared" si="8"/>
        <v>0.9867717342662448</v>
      </c>
      <c r="D93" s="1">
        <f t="shared" si="9"/>
        <v>355.23782433584813</v>
      </c>
      <c r="E93" s="2">
        <f t="shared" si="13"/>
        <v>248.18137305898043</v>
      </c>
      <c r="F93" s="1">
        <f t="shared" si="10"/>
        <v>-0.3716696680087709</v>
      </c>
      <c r="G93" s="1">
        <f t="shared" si="11"/>
        <v>-0.928365045594808</v>
      </c>
    </row>
    <row r="94" spans="1:7" ht="12.75">
      <c r="A94" s="3">
        <f t="shared" si="12"/>
        <v>98</v>
      </c>
      <c r="B94" s="1">
        <f t="shared" si="7"/>
        <v>1.9912260756924949</v>
      </c>
      <c r="C94" s="1">
        <f t="shared" si="8"/>
        <v>0.9912260756924949</v>
      </c>
      <c r="D94" s="1">
        <f t="shared" si="9"/>
        <v>356.8413872492982</v>
      </c>
      <c r="E94" s="2">
        <f t="shared" si="13"/>
        <v>249.3016773125901</v>
      </c>
      <c r="F94" s="1">
        <f t="shared" si="10"/>
        <v>-0.3534474588524503</v>
      </c>
      <c r="G94" s="1">
        <f t="shared" si="11"/>
        <v>-0.9354543782733317</v>
      </c>
    </row>
    <row r="95" spans="1:7" ht="12.75">
      <c r="A95" s="3">
        <f t="shared" si="12"/>
        <v>99</v>
      </c>
      <c r="B95" s="1">
        <f t="shared" si="7"/>
        <v>1.99563519459755</v>
      </c>
      <c r="C95" s="1">
        <f t="shared" si="8"/>
        <v>0.9956351945975499</v>
      </c>
      <c r="D95" s="1">
        <f t="shared" si="9"/>
        <v>358.42867005511795</v>
      </c>
      <c r="E95" s="2">
        <f t="shared" si="13"/>
        <v>250.4106077225704</v>
      </c>
      <c r="F95" s="1">
        <f t="shared" si="10"/>
        <v>-0.3352771517821116</v>
      </c>
      <c r="G95" s="1">
        <f t="shared" si="11"/>
        <v>-0.9421195420395837</v>
      </c>
    </row>
    <row r="96" spans="1:11" ht="12.75">
      <c r="A96" s="3">
        <f t="shared" si="12"/>
        <v>100</v>
      </c>
      <c r="B96" s="1">
        <f t="shared" si="7"/>
        <v>2</v>
      </c>
      <c r="C96" s="1">
        <f t="shared" si="8"/>
        <v>1</v>
      </c>
      <c r="D96" s="1">
        <f t="shared" si="9"/>
        <v>360</v>
      </c>
      <c r="E96" s="2">
        <f t="shared" si="13"/>
        <v>251.50839291472613</v>
      </c>
      <c r="F96" s="1">
        <f t="shared" si="10"/>
        <v>-0.31716573876296117</v>
      </c>
      <c r="G96" s="1">
        <f t="shared" si="11"/>
        <v>-0.9483701250856361</v>
      </c>
      <c r="I96" s="6">
        <f>COS(RADIANS(E96))</f>
        <v>-0.31716573876296117</v>
      </c>
      <c r="J96" s="6">
        <f>SIN(RADIANS(E96))</f>
        <v>-0.9483701250856361</v>
      </c>
      <c r="K96">
        <f>A96</f>
        <v>100</v>
      </c>
    </row>
    <row r="97" spans="1:7" ht="12.75">
      <c r="A97" s="3">
        <f t="shared" si="12"/>
        <v>101</v>
      </c>
      <c r="B97" s="1">
        <f t="shared" si="7"/>
        <v>2.0043213737826426</v>
      </c>
      <c r="C97" s="1">
        <f t="shared" si="8"/>
        <v>1.0043213737826426</v>
      </c>
      <c r="D97" s="1">
        <f t="shared" si="9"/>
        <v>361.55569456175135</v>
      </c>
      <c r="E97" s="2">
        <f t="shared" si="13"/>
        <v>252.59525468998243</v>
      </c>
      <c r="F97" s="1">
        <f t="shared" si="10"/>
        <v>-0.2991198226394758</v>
      </c>
      <c r="G97" s="1">
        <f t="shared" si="11"/>
        <v>-0.9542155583012303</v>
      </c>
    </row>
    <row r="98" spans="1:7" ht="12.75">
      <c r="A98" s="3">
        <f t="shared" si="12"/>
        <v>102</v>
      </c>
      <c r="B98" s="1">
        <f t="shared" si="7"/>
        <v>2.0086001717619175</v>
      </c>
      <c r="C98" s="1">
        <f t="shared" si="8"/>
        <v>1.0086001717619175</v>
      </c>
      <c r="D98" s="1">
        <f t="shared" si="9"/>
        <v>363.0960618342903</v>
      </c>
      <c r="E98" s="2">
        <f t="shared" si="13"/>
        <v>253.67140829335662</v>
      </c>
      <c r="F98" s="1">
        <f t="shared" si="10"/>
        <v>-0.2811456354348628</v>
      </c>
      <c r="G98" s="1">
        <f t="shared" si="11"/>
        <v>-0.9596651143372501</v>
      </c>
    </row>
    <row r="99" spans="1:7" ht="12.75">
      <c r="A99" s="3">
        <f t="shared" si="12"/>
        <v>103</v>
      </c>
      <c r="B99" s="1">
        <f t="shared" si="7"/>
        <v>2.012837224705172</v>
      </c>
      <c r="C99" s="1">
        <f t="shared" si="8"/>
        <v>1.012837224705172</v>
      </c>
      <c r="D99" s="1">
        <f t="shared" si="9"/>
        <v>364.6214008938619</v>
      </c>
      <c r="E99" s="2">
        <f t="shared" si="13"/>
        <v>254.73706266980915</v>
      </c>
      <c r="F99" s="1">
        <f t="shared" si="10"/>
        <v>-0.2632490557716659</v>
      </c>
      <c r="G99" s="1">
        <f t="shared" si="11"/>
        <v>-0.9647279070470214</v>
      </c>
    </row>
    <row r="100" spans="1:7" ht="12.75">
      <c r="A100" s="3">
        <f t="shared" si="12"/>
        <v>104</v>
      </c>
      <c r="B100" s="1">
        <f t="shared" si="7"/>
        <v>2.0170333392987803</v>
      </c>
      <c r="C100" s="1">
        <f t="shared" si="8"/>
        <v>1.0170333392987803</v>
      </c>
      <c r="D100" s="1">
        <f t="shared" si="9"/>
        <v>366.1320021475609</v>
      </c>
      <c r="E100" s="2">
        <f t="shared" si="13"/>
        <v>255.79242070773364</v>
      </c>
      <c r="F100" s="1">
        <f t="shared" si="10"/>
        <v>-0.24543562545787062</v>
      </c>
      <c r="G100" s="1">
        <f t="shared" si="11"/>
        <v>-0.9694128912677528</v>
      </c>
    </row>
    <row r="101" spans="1:7" ht="12.75">
      <c r="A101" s="3">
        <f t="shared" si="12"/>
        <v>105</v>
      </c>
      <c r="B101" s="1">
        <f t="shared" si="7"/>
        <v>2.0211892990699383</v>
      </c>
      <c r="C101" s="1">
        <f t="shared" si="8"/>
        <v>1.0211892990699383</v>
      </c>
      <c r="D101" s="1">
        <f t="shared" si="9"/>
        <v>367.6281476651778</v>
      </c>
      <c r="E101" s="2">
        <f t="shared" si="13"/>
        <v>256.8376794707958</v>
      </c>
      <c r="F101" s="1">
        <f t="shared" si="10"/>
        <v>-0.22771056528053418</v>
      </c>
      <c r="G101" s="1">
        <f t="shared" si="11"/>
        <v>-0.9737288629077498</v>
      </c>
    </row>
    <row r="102" spans="1:7" ht="12.75">
      <c r="A102" s="3">
        <f t="shared" si="12"/>
        <v>106</v>
      </c>
      <c r="B102" s="1">
        <f t="shared" si="7"/>
        <v>2.0253058652647704</v>
      </c>
      <c r="C102" s="1">
        <f t="shared" si="8"/>
        <v>1.0253058652647704</v>
      </c>
      <c r="D102" s="1">
        <f t="shared" si="9"/>
        <v>369.11011149531737</v>
      </c>
      <c r="E102" s="2">
        <f t="shared" si="13"/>
        <v>257.87303041878516</v>
      </c>
      <c r="F102" s="1">
        <f t="shared" si="10"/>
        <v>-0.21007879004676314</v>
      </c>
      <c r="G102" s="1">
        <f t="shared" si="11"/>
        <v>-0.9776844593080571</v>
      </c>
    </row>
    <row r="103" spans="1:7" ht="12.75">
      <c r="A103" s="3">
        <f t="shared" si="12"/>
        <v>107</v>
      </c>
      <c r="B103" s="1">
        <f t="shared" si="7"/>
        <v>2.0293837776852097</v>
      </c>
      <c r="C103" s="1">
        <f t="shared" si="8"/>
        <v>1.0293837776852097</v>
      </c>
      <c r="D103" s="1">
        <f t="shared" si="9"/>
        <v>370.5781599666755</v>
      </c>
      <c r="E103" s="2">
        <f t="shared" si="13"/>
        <v>258.8986596180968</v>
      </c>
      <c r="F103" s="1">
        <f t="shared" si="10"/>
        <v>-0.1925449229098007</v>
      </c>
      <c r="G103" s="1">
        <f t="shared" si="11"/>
        <v>-0.9812881598499286</v>
      </c>
    </row>
    <row r="104" spans="1:7" ht="12.75">
      <c r="A104" s="3">
        <f t="shared" si="12"/>
        <v>108</v>
      </c>
      <c r="B104" s="1">
        <f t="shared" si="7"/>
        <v>2.03342375548695</v>
      </c>
      <c r="C104" s="1">
        <f t="shared" si="8"/>
        <v>1.0334237554869499</v>
      </c>
      <c r="D104" s="1">
        <f t="shared" si="9"/>
        <v>372.03255197530194</v>
      </c>
      <c r="E104" s="2">
        <f t="shared" si="13"/>
        <v>259.9147479424237</v>
      </c>
      <c r="F104" s="1">
        <f t="shared" si="10"/>
        <v>-0.17511330901599928</v>
      </c>
      <c r="G104" s="1">
        <f t="shared" si="11"/>
        <v>-0.9845482867820486</v>
      </c>
    </row>
    <row r="105" spans="1:7" ht="12.75">
      <c r="A105" s="3">
        <f t="shared" si="12"/>
        <v>109</v>
      </c>
      <c r="B105" s="1">
        <f t="shared" si="7"/>
        <v>2.037426497940624</v>
      </c>
      <c r="C105" s="1">
        <f t="shared" si="8"/>
        <v>1.0374264979406238</v>
      </c>
      <c r="D105" s="1">
        <f t="shared" si="9"/>
        <v>373.47353925862456</v>
      </c>
      <c r="E105" s="2">
        <f t="shared" si="13"/>
        <v>260.9214712641987</v>
      </c>
      <c r="F105" s="1">
        <f t="shared" si="10"/>
        <v>-0.1577880285065958</v>
      </c>
      <c r="G105" s="1">
        <f t="shared" si="11"/>
        <v>-0.9874730062437158</v>
      </c>
    </row>
    <row r="106" spans="1:12" ht="12.75">
      <c r="A106" s="3">
        <f t="shared" si="12"/>
        <v>110</v>
      </c>
      <c r="B106" s="1">
        <f t="shared" si="7"/>
        <v>2.041392685158225</v>
      </c>
      <c r="C106" s="1">
        <f t="shared" si="8"/>
        <v>1.041392685158225</v>
      </c>
      <c r="D106" s="1">
        <f t="shared" si="9"/>
        <v>374.901366656961</v>
      </c>
      <c r="E106" s="2">
        <f t="shared" si="13"/>
        <v>261.91900063729656</v>
      </c>
      <c r="F106" s="1">
        <f t="shared" si="10"/>
        <v>-0.14057290890639274</v>
      </c>
      <c r="G106" s="1">
        <f t="shared" si="11"/>
        <v>-0.9900703294623039</v>
      </c>
      <c r="I106" s="6">
        <f>COS(RADIANS(E106))</f>
        <v>-0.14057290890639274</v>
      </c>
      <c r="J106" s="6">
        <f>SIN(RADIANS(E106))</f>
        <v>-0.9900703294623039</v>
      </c>
      <c r="L106">
        <v>110</v>
      </c>
    </row>
    <row r="107" spans="1:7" ht="12.75">
      <c r="A107" s="3">
        <f t="shared" si="12"/>
        <v>111</v>
      </c>
      <c r="B107" s="1">
        <f t="shared" si="7"/>
        <v>2.0453229787866576</v>
      </c>
      <c r="C107" s="1">
        <f t="shared" si="8"/>
        <v>1.0453229787866576</v>
      </c>
      <c r="D107" s="1">
        <f t="shared" si="9"/>
        <v>376.31627236319673</v>
      </c>
      <c r="E107" s="2">
        <f t="shared" si="13"/>
        <v>262.9075024714666</v>
      </c>
      <c r="F107" s="1">
        <f t="shared" si="10"/>
        <v>-0.12347153692984489</v>
      </c>
      <c r="G107" s="1">
        <f t="shared" si="11"/>
        <v>-0.9923481141052176</v>
      </c>
    </row>
    <row r="108" spans="1:7" ht="12.75">
      <c r="A108" s="3">
        <f t="shared" si="12"/>
        <v>112</v>
      </c>
      <c r="B108" s="1">
        <f t="shared" si="7"/>
        <v>2.0492180226701815</v>
      </c>
      <c r="C108" s="1">
        <f t="shared" si="8"/>
        <v>1.0492180226701815</v>
      </c>
      <c r="D108" s="1">
        <f t="shared" si="9"/>
        <v>377.7184881612653</v>
      </c>
      <c r="E108" s="2">
        <f t="shared" si="13"/>
        <v>263.88713869894406</v>
      </c>
      <c r="F108" s="1">
        <f t="shared" si="10"/>
        <v>-0.10648726973338957</v>
      </c>
      <c r="G108" s="1">
        <f t="shared" si="11"/>
        <v>-0.9943140657683207</v>
      </c>
    </row>
    <row r="109" spans="1:7" ht="12.75">
      <c r="A109" s="3">
        <f t="shared" si="12"/>
        <v>113</v>
      </c>
      <c r="B109" s="1">
        <f t="shared" si="7"/>
        <v>2.0530784434834195</v>
      </c>
      <c r="C109" s="1">
        <f t="shared" si="8"/>
        <v>1.0530784434834195</v>
      </c>
      <c r="D109" s="1">
        <f t="shared" si="9"/>
        <v>379.108239654031</v>
      </c>
      <c r="E109" s="2">
        <f t="shared" si="13"/>
        <v>264.8580669336561</v>
      </c>
      <c r="F109" s="1">
        <f t="shared" si="10"/>
        <v>-0.0896232456413813</v>
      </c>
      <c r="G109" s="1">
        <f t="shared" si="11"/>
        <v>-0.9959757395844061</v>
      </c>
    </row>
    <row r="110" spans="1:7" ht="12.75">
      <c r="A110" s="3">
        <f t="shared" si="12"/>
        <v>114</v>
      </c>
      <c r="B110" s="1">
        <f t="shared" si="7"/>
        <v>2.0569048513364727</v>
      </c>
      <c r="C110" s="1">
        <f t="shared" si="8"/>
        <v>1.0569048513364727</v>
      </c>
      <c r="D110" s="1">
        <f t="shared" si="9"/>
        <v>380.48574648113015</v>
      </c>
      <c r="E110" s="2">
        <f t="shared" si="13"/>
        <v>265.8204406234138</v>
      </c>
      <c r="F110" s="1">
        <f t="shared" si="10"/>
        <v>-0.0728823943716</v>
      </c>
      <c r="G110" s="1">
        <f t="shared" si="11"/>
        <v>-0.9973405419367362</v>
      </c>
    </row>
    <row r="111" spans="1:7" ht="12.75">
      <c r="A111" s="3">
        <f t="shared" si="12"/>
        <v>115</v>
      </c>
      <c r="B111" s="1">
        <f t="shared" si="7"/>
        <v>2.060697840353612</v>
      </c>
      <c r="C111" s="1">
        <f t="shared" si="8"/>
        <v>1.0606978403536118</v>
      </c>
      <c r="D111" s="1">
        <f t="shared" si="9"/>
        <v>381.85122252730025</v>
      </c>
      <c r="E111" s="2">
        <f t="shared" si="13"/>
        <v>266.7744091954577</v>
      </c>
      <c r="F111" s="1">
        <f t="shared" si="10"/>
        <v>-0.05626744678489236</v>
      </c>
      <c r="G111" s="1">
        <f t="shared" si="11"/>
        <v>-0.998415732264025</v>
      </c>
    </row>
    <row r="112" spans="1:7" ht="12.75">
      <c r="A112" s="3">
        <f t="shared" si="12"/>
        <v>116</v>
      </c>
      <c r="B112" s="1">
        <f t="shared" si="7"/>
        <v>2.0644579892269186</v>
      </c>
      <c r="C112" s="1">
        <f t="shared" si="8"/>
        <v>1.0644579892269186</v>
      </c>
      <c r="D112" s="1">
        <f t="shared" si="9"/>
        <v>383.2048761216907</v>
      </c>
      <c r="E112" s="2">
        <f t="shared" si="13"/>
        <v>267.72011819570315</v>
      </c>
      <c r="F112" s="1">
        <f t="shared" si="10"/>
        <v>-0.0397809441822766</v>
      </c>
      <c r="G112" s="1">
        <f t="shared" si="11"/>
        <v>-0.9992084249444491</v>
      </c>
    </row>
    <row r="113" spans="1:7" ht="12.75">
      <c r="A113" s="3">
        <f t="shared" si="12"/>
        <v>117</v>
      </c>
      <c r="B113" s="1">
        <f t="shared" si="7"/>
        <v>2.0681858617461617</v>
      </c>
      <c r="C113" s="1">
        <f t="shared" si="8"/>
        <v>1.0681858617461617</v>
      </c>
      <c r="D113" s="1">
        <f t="shared" si="9"/>
        <v>384.54691022861823</v>
      </c>
      <c r="E113" s="2">
        <f t="shared" si="13"/>
        <v>268.65770942200896</v>
      </c>
      <c r="F113" s="1">
        <f t="shared" si="10"/>
        <v>-0.023425247171604963</v>
      </c>
      <c r="G113" s="1">
        <f t="shared" si="11"/>
        <v>-0.9997255912473929</v>
      </c>
    </row>
    <row r="114" spans="1:7" ht="12.75">
      <c r="A114" s="3">
        <f t="shared" si="12"/>
        <v>118</v>
      </c>
      <c r="B114" s="1">
        <f t="shared" si="7"/>
        <v>2.0718820073061255</v>
      </c>
      <c r="C114" s="1">
        <f t="shared" si="8"/>
        <v>1.0718820073061255</v>
      </c>
      <c r="D114" s="1">
        <f t="shared" si="9"/>
        <v>385.8775226302052</v>
      </c>
      <c r="E114" s="2">
        <f t="shared" si="13"/>
        <v>269.5873210517744</v>
      </c>
      <c r="F114" s="1">
        <f t="shared" si="10"/>
        <v>-0.00720254412478357</v>
      </c>
      <c r="G114" s="1">
        <f t="shared" si="11"/>
        <v>-0.9999740613426583</v>
      </c>
    </row>
    <row r="115" spans="1:7" ht="12.75">
      <c r="A115" s="3">
        <f t="shared" si="12"/>
        <v>119</v>
      </c>
      <c r="B115" s="1">
        <f t="shared" si="7"/>
        <v>2.0755469613925306</v>
      </c>
      <c r="C115" s="1">
        <f t="shared" si="8"/>
        <v>1.0755469613925306</v>
      </c>
      <c r="D115" s="1">
        <f t="shared" si="9"/>
        <v>387.196906101311</v>
      </c>
      <c r="E115" s="2">
        <f t="shared" si="13"/>
        <v>270.50908776415235</v>
      </c>
      <c r="F115" s="1">
        <f t="shared" si="10"/>
        <v>0.008885140754606898</v>
      </c>
      <c r="G115" s="1">
        <f t="shared" si="11"/>
        <v>-0.9999605263578012</v>
      </c>
    </row>
    <row r="116" spans="1:12" ht="12.75">
      <c r="A116" s="3">
        <f t="shared" si="12"/>
        <v>120</v>
      </c>
      <c r="B116" s="1">
        <f t="shared" si="7"/>
        <v>2.0791812460476247</v>
      </c>
      <c r="C116" s="1">
        <f t="shared" si="8"/>
        <v>1.0791812460476247</v>
      </c>
      <c r="D116" s="1">
        <f t="shared" si="9"/>
        <v>388.50524857714487</v>
      </c>
      <c r="E116" s="2">
        <f t="shared" si="13"/>
        <v>271.42314085714975</v>
      </c>
      <c r="F116" s="1">
        <f t="shared" si="10"/>
        <v>0.02483593973440874</v>
      </c>
      <c r="G116" s="1">
        <f t="shared" si="11"/>
        <v>-0.9996915404751152</v>
      </c>
      <c r="I116" s="6">
        <f>COS(RADIANS(E116))</f>
        <v>0.02483593973440874</v>
      </c>
      <c r="J116" s="6">
        <f>SIN(RADIANS(E116))</f>
        <v>-0.9996915404751152</v>
      </c>
      <c r="L116">
        <v>120</v>
      </c>
    </row>
    <row r="117" spans="1:7" ht="12.75">
      <c r="A117" s="3">
        <f t="shared" si="12"/>
        <v>121</v>
      </c>
      <c r="B117" s="1">
        <f t="shared" si="7"/>
        <v>2.0827853703164503</v>
      </c>
      <c r="C117" s="1">
        <f t="shared" si="8"/>
        <v>1.0827853703164503</v>
      </c>
      <c r="D117" s="1">
        <f t="shared" si="9"/>
        <v>389.8027333139221</v>
      </c>
      <c r="E117" s="2">
        <f t="shared" si="13"/>
        <v>272.329608359867</v>
      </c>
      <c r="F117" s="1">
        <f t="shared" si="10"/>
        <v>0.04064813420979642</v>
      </c>
      <c r="G117" s="1">
        <f t="shared" si="11"/>
        <v>-0.9991735230605655</v>
      </c>
    </row>
    <row r="118" spans="1:7" ht="12.75">
      <c r="A118" s="3">
        <f t="shared" si="12"/>
        <v>122</v>
      </c>
      <c r="B118" s="1">
        <f t="shared" si="7"/>
        <v>2.0863598306747484</v>
      </c>
      <c r="C118" s="1">
        <f t="shared" si="8"/>
        <v>1.0863598306747484</v>
      </c>
      <c r="D118" s="1">
        <f t="shared" si="9"/>
        <v>391.08953904290945</v>
      </c>
      <c r="E118" s="2">
        <f t="shared" si="13"/>
        <v>273.22861514012</v>
      </c>
      <c r="F118" s="1">
        <f t="shared" si="10"/>
        <v>0.05632014769503641</v>
      </c>
      <c r="G118" s="1">
        <f t="shared" si="11"/>
        <v>-0.9984127608176937</v>
      </c>
    </row>
    <row r="119" spans="1:7" ht="12.75">
      <c r="A119" s="3">
        <f t="shared" si="12"/>
        <v>123</v>
      </c>
      <c r="B119" s="1">
        <f t="shared" si="7"/>
        <v>2.089905111439398</v>
      </c>
      <c r="C119" s="1">
        <f t="shared" si="8"/>
        <v>1.089905111439398</v>
      </c>
      <c r="D119" s="1">
        <f t="shared" si="9"/>
        <v>392.3658401181833</v>
      </c>
      <c r="E119" s="2">
        <f t="shared" si="13"/>
        <v>274.12028300766855</v>
      </c>
      <c r="F119" s="1">
        <f t="shared" si="10"/>
        <v>0.07185053913499503</v>
      </c>
      <c r="G119" s="1">
        <f t="shared" si="11"/>
        <v>-0.9974154099601683</v>
      </c>
    </row>
    <row r="120" spans="1:7" ht="12.75">
      <c r="A120" s="3">
        <f t="shared" si="12"/>
        <v>124</v>
      </c>
      <c r="B120" s="1">
        <f t="shared" si="7"/>
        <v>2.093421685162235</v>
      </c>
      <c r="C120" s="1">
        <f t="shared" si="8"/>
        <v>1.0934216851622351</v>
      </c>
      <c r="D120" s="1">
        <f t="shared" si="9"/>
        <v>393.6318066584046</v>
      </c>
      <c r="E120" s="2">
        <f t="shared" si="13"/>
        <v>275.0047308132654</v>
      </c>
      <c r="F120" s="1">
        <f t="shared" si="10"/>
        <v>0.08723799652106305</v>
      </c>
      <c r="G120" s="1">
        <f t="shared" si="11"/>
        <v>-0.9961874983972601</v>
      </c>
    </row>
    <row r="121" spans="1:7" ht="12.75">
      <c r="A121" s="3">
        <f t="shared" si="12"/>
        <v>125</v>
      </c>
      <c r="B121" s="1">
        <f t="shared" si="7"/>
        <v>2.0969100130080562</v>
      </c>
      <c r="C121" s="1">
        <f t="shared" si="8"/>
        <v>1.0969100130080562</v>
      </c>
      <c r="D121" s="1">
        <f t="shared" si="9"/>
        <v>394.88760468290025</v>
      </c>
      <c r="E121" s="2">
        <f t="shared" si="13"/>
        <v>275.8820745437276</v>
      </c>
      <c r="F121" s="1">
        <f t="shared" si="10"/>
        <v>0.1024813307970372</v>
      </c>
      <c r="G121" s="1">
        <f t="shared" si="11"/>
        <v>-0.9947349279270675</v>
      </c>
    </row>
    <row r="122" spans="1:7" ht="12.75">
      <c r="A122" s="3">
        <f t="shared" si="12"/>
        <v>126</v>
      </c>
      <c r="B122" s="1">
        <f t="shared" si="7"/>
        <v>2.100370545117563</v>
      </c>
      <c r="C122" s="1">
        <f t="shared" si="8"/>
        <v>1.100370545117563</v>
      </c>
      <c r="D122" s="1">
        <f t="shared" si="9"/>
        <v>396.13339624232265</v>
      </c>
      <c r="E122" s="2">
        <f t="shared" si="13"/>
        <v>276.7524274132194</v>
      </c>
      <c r="F122" s="1">
        <f t="shared" si="10"/>
        <v>0.1175794700411258</v>
      </c>
      <c r="G122" s="1">
        <f t="shared" si="11"/>
        <v>-0.993063476432825</v>
      </c>
    </row>
    <row r="123" spans="1:7" ht="12.75">
      <c r="A123" s="3">
        <f t="shared" si="12"/>
        <v>127</v>
      </c>
      <c r="B123" s="1">
        <f t="shared" si="7"/>
        <v>2.103803720955957</v>
      </c>
      <c r="C123" s="1">
        <f t="shared" si="8"/>
        <v>1.1038037209559568</v>
      </c>
      <c r="D123" s="1">
        <f t="shared" si="9"/>
        <v>397.36933954414445</v>
      </c>
      <c r="E123" s="2">
        <f t="shared" si="13"/>
        <v>277.61589995092754</v>
      </c>
      <c r="F123" s="1">
        <f t="shared" si="10"/>
        <v>0.13253145391102886</v>
      </c>
      <c r="G123" s="1">
        <f t="shared" si="11"/>
        <v>-0.9911788000780832</v>
      </c>
    </row>
    <row r="124" spans="1:7" ht="12.75">
      <c r="A124" s="3">
        <f t="shared" si="12"/>
        <v>128</v>
      </c>
      <c r="B124" s="1">
        <f t="shared" si="7"/>
        <v>2.1072099696478683</v>
      </c>
      <c r="C124" s="1">
        <f t="shared" si="8"/>
        <v>1.1072099696478683</v>
      </c>
      <c r="D124" s="1">
        <f t="shared" si="9"/>
        <v>398.5955890732326</v>
      </c>
      <c r="E124" s="2">
        <f t="shared" si="13"/>
        <v>278.47260008529804</v>
      </c>
      <c r="F124" s="1">
        <f t="shared" si="10"/>
        <v>0.14733642833965596</v>
      </c>
      <c r="G124" s="1">
        <f t="shared" si="11"/>
        <v>-0.9890864354969758</v>
      </c>
    </row>
    <row r="125" spans="1:7" ht="12.75">
      <c r="A125" s="3">
        <f t="shared" si="12"/>
        <v>129</v>
      </c>
      <c r="B125" s="1">
        <f t="shared" si="7"/>
        <v>2.110589710299249</v>
      </c>
      <c r="C125" s="1">
        <f t="shared" si="8"/>
        <v>1.1105897102992488</v>
      </c>
      <c r="D125" s="1">
        <f t="shared" si="9"/>
        <v>399.81229570772956</v>
      </c>
      <c r="E125" s="2">
        <f t="shared" si="13"/>
        <v>279.32263322499534</v>
      </c>
      <c r="F125" s="1">
        <f t="shared" si="10"/>
        <v>0.16199364046968792</v>
      </c>
      <c r="G125" s="1">
        <f t="shared" si="11"/>
        <v>-0.9867918019761704</v>
      </c>
    </row>
    <row r="126" spans="1:11" ht="12.75">
      <c r="A126" s="3">
        <f t="shared" si="12"/>
        <v>130</v>
      </c>
      <c r="B126" s="1">
        <f t="shared" si="7"/>
        <v>2.113943352306837</v>
      </c>
      <c r="C126" s="1">
        <f t="shared" si="8"/>
        <v>1.113943352306837</v>
      </c>
      <c r="D126" s="1">
        <f t="shared" si="9"/>
        <v>401.01960683046127</v>
      </c>
      <c r="E126" s="2">
        <f t="shared" si="13"/>
        <v>280.16610233673515</v>
      </c>
      <c r="F126" s="1">
        <f t="shared" si="10"/>
        <v>0.17650243381574418</v>
      </c>
      <c r="G126" s="1">
        <f t="shared" si="11"/>
        <v>-0.9843002036254583</v>
      </c>
      <c r="I126" s="6">
        <f>COS(RADIANS(E126))</f>
        <v>0.17650243381574418</v>
      </c>
      <c r="J126" s="6">
        <f>SIN(RADIANS(E126))</f>
        <v>-0.9843002036254583</v>
      </c>
      <c r="K126">
        <f>A126</f>
        <v>130</v>
      </c>
    </row>
    <row r="127" spans="1:7" ht="12.75">
      <c r="A127" s="3">
        <f t="shared" si="12"/>
        <v>131</v>
      </c>
      <c r="B127" s="1">
        <f t="shared" si="7"/>
        <v>2.1172712956557644</v>
      </c>
      <c r="C127" s="1">
        <f t="shared" si="8"/>
        <v>1.1172712956557644</v>
      </c>
      <c r="D127" s="1">
        <f t="shared" si="9"/>
        <v>402.2176664360752</v>
      </c>
      <c r="E127" s="2">
        <f t="shared" si="13"/>
        <v>281.0031080201352</v>
      </c>
      <c r="F127" s="1">
        <f t="shared" si="10"/>
        <v>0.19086224364353943</v>
      </c>
      <c r="G127" s="1">
        <f t="shared" si="11"/>
        <v>-0.9816168315342572</v>
      </c>
    </row>
    <row r="128" spans="1:7" ht="12.75">
      <c r="A128" s="3">
        <f t="shared" si="12"/>
        <v>132</v>
      </c>
      <c r="B128" s="1">
        <f t="shared" si="7"/>
        <v>2.12057393120585</v>
      </c>
      <c r="C128" s="1">
        <f t="shared" si="8"/>
        <v>1.12057393120585</v>
      </c>
      <c r="D128" s="1">
        <f t="shared" si="9"/>
        <v>403.406615234106</v>
      </c>
      <c r="E128" s="2">
        <f t="shared" si="13"/>
        <v>281.83374857972024</v>
      </c>
      <c r="F128" s="1">
        <f t="shared" si="10"/>
        <v>0.20507259255588883</v>
      </c>
      <c r="G128" s="1">
        <f t="shared" si="11"/>
        <v>-0.9787467659115949</v>
      </c>
    </row>
    <row r="129" spans="1:7" ht="12.75">
      <c r="A129" s="3">
        <f t="shared" si="12"/>
        <v>133</v>
      </c>
      <c r="B129" s="1">
        <f t="shared" si="7"/>
        <v>2.123851640967086</v>
      </c>
      <c r="C129" s="1">
        <f t="shared" si="8"/>
        <v>1.1238516409670858</v>
      </c>
      <c r="D129" s="1">
        <f t="shared" si="9"/>
        <v>404.5865907481509</v>
      </c>
      <c r="E129" s="2">
        <f t="shared" si="13"/>
        <v>282.65812009420955</v>
      </c>
      <c r="F129" s="1">
        <f t="shared" si="10"/>
        <v>0.21913308627593855</v>
      </c>
      <c r="G129" s="1">
        <f t="shared" si="11"/>
        <v>-0.9756949782074222</v>
      </c>
    </row>
    <row r="130" spans="1:7" ht="12.75">
      <c r="A130" s="3">
        <f t="shared" si="12"/>
        <v>134</v>
      </c>
      <c r="B130" s="1">
        <f t="shared" si="7"/>
        <v>2.1271047983648077</v>
      </c>
      <c r="C130" s="1">
        <f t="shared" si="8"/>
        <v>1.1271047983648077</v>
      </c>
      <c r="D130" s="1">
        <f t="shared" si="9"/>
        <v>405.7577274113308</v>
      </c>
      <c r="E130" s="2">
        <f t="shared" si="13"/>
        <v>283.47631648320925</v>
      </c>
      <c r="F130" s="1">
        <f t="shared" si="10"/>
        <v>0.2330434096184824</v>
      </c>
      <c r="G130" s="1">
        <f t="shared" si="11"/>
        <v>-0.9724663332133366</v>
      </c>
    </row>
    <row r="131" spans="1:7" ht="12.75">
      <c r="A131" s="3">
        <f t="shared" si="12"/>
        <v>135</v>
      </c>
      <c r="B131" s="1">
        <f t="shared" si="7"/>
        <v>2.130333768495006</v>
      </c>
      <c r="C131" s="1">
        <f t="shared" si="8"/>
        <v>1.130333768495006</v>
      </c>
      <c r="D131" s="1">
        <f t="shared" si="9"/>
        <v>406.9201566582022</v>
      </c>
      <c r="E131" s="2">
        <f t="shared" si="13"/>
        <v>284.28842957142507</v>
      </c>
      <c r="F131" s="1">
        <f t="shared" si="10"/>
        <v>0.24680332264066576</v>
      </c>
      <c r="G131" s="1">
        <f t="shared" si="11"/>
        <v>-0.969065591141037</v>
      </c>
    </row>
    <row r="132" spans="1:7" ht="12.75">
      <c r="A132" s="3">
        <f t="shared" si="12"/>
        <v>136</v>
      </c>
      <c r="B132" s="1">
        <f t="shared" si="7"/>
        <v>2.1335389083702174</v>
      </c>
      <c r="C132" s="1">
        <f t="shared" si="8"/>
        <v>1.1335389083702174</v>
      </c>
      <c r="D132" s="1">
        <f t="shared" si="9"/>
        <v>408.0740070132783</v>
      </c>
      <c r="E132" s="2">
        <f t="shared" si="13"/>
        <v>285.0945491505064</v>
      </c>
      <c r="F132" s="1">
        <f t="shared" si="10"/>
        <v>0.26041265696382404</v>
      </c>
      <c r="G132" s="1">
        <f t="shared" si="11"/>
        <v>-0.9654974096770232</v>
      </c>
    </row>
    <row r="133" spans="1:7" ht="12.75">
      <c r="A133" s="3">
        <f t="shared" si="12"/>
        <v>137</v>
      </c>
      <c r="B133" s="1">
        <f t="shared" si="7"/>
        <v>2.1367205671564067</v>
      </c>
      <c r="C133" s="1">
        <f t="shared" si="8"/>
        <v>1.1367205671564067</v>
      </c>
      <c r="D133" s="1">
        <f t="shared" si="9"/>
        <v>409.2194041763064</v>
      </c>
      <c r="E133" s="2">
        <f t="shared" si="13"/>
        <v>285.89476303862386</v>
      </c>
      <c r="F133" s="1">
        <f t="shared" si="10"/>
        <v>0.27387131225855943</v>
      </c>
      <c r="G133" s="1">
        <f t="shared" si="11"/>
        <v>-0.9617663460122602</v>
      </c>
    </row>
    <row r="134" spans="1:7" ht="12.75">
      <c r="A134" s="3">
        <f t="shared" si="12"/>
        <v>138</v>
      </c>
      <c r="B134" s="1">
        <f t="shared" si="7"/>
        <v>2.1398790864012365</v>
      </c>
      <c r="C134" s="1">
        <f t="shared" si="8"/>
        <v>1.1398790864012365</v>
      </c>
      <c r="D134" s="1">
        <f t="shared" si="9"/>
        <v>410.3564711044451</v>
      </c>
      <c r="E134" s="2">
        <f t="shared" si="13"/>
        <v>286.68915713788124</v>
      </c>
      <c r="F134" s="1">
        <f t="shared" si="10"/>
        <v>0.28717925288562157</v>
      </c>
      <c r="G134" s="1">
        <f t="shared" si="11"/>
        <v>-0.9578768588456745</v>
      </c>
    </row>
    <row r="135" spans="1:7" ht="12.75">
      <c r="A135" s="3">
        <f t="shared" si="12"/>
        <v>139</v>
      </c>
      <c r="B135" s="1">
        <f aca="true" t="shared" si="14" ref="B135:B170">LOG10(A135)</f>
        <v>2.143014800254095</v>
      </c>
      <c r="C135" s="1">
        <f aca="true" t="shared" si="15" ref="C135:C170">B135-1</f>
        <v>1.143014800254095</v>
      </c>
      <c r="D135" s="1">
        <f aca="true" t="shared" si="16" ref="D135:D170">C135*360</f>
        <v>411.4853280914742</v>
      </c>
      <c r="E135" s="2">
        <f t="shared" si="13"/>
        <v>287.4778154896541</v>
      </c>
      <c r="F135" s="1">
        <f aca="true" t="shared" si="17" ref="F135:F170">COS(RADIANS(E135))</f>
        <v>0.30033650468543005</v>
      </c>
      <c r="G135" s="1">
        <f aca="true" t="shared" si="18" ref="G135:G169">SIN(RADIANS(E135))</f>
        <v>-0.953833310360536</v>
      </c>
    </row>
    <row r="136" spans="1:11" ht="12.75">
      <c r="A136" s="3">
        <f aca="true" t="shared" si="19" ref="A136:A146">A135+1</f>
        <v>140</v>
      </c>
      <c r="B136" s="1">
        <f t="shared" si="14"/>
        <v>2.146128035678238</v>
      </c>
      <c r="C136" s="1">
        <f t="shared" si="15"/>
        <v>1.1461280356782382</v>
      </c>
      <c r="D136" s="1">
        <f t="shared" si="16"/>
        <v>412.60609284416574</v>
      </c>
      <c r="E136" s="2">
        <f aca="true" t="shared" si="20" ref="E136:E170">D136/$C$170</f>
        <v>288.26082032794557</v>
      </c>
      <c r="F136" s="1">
        <f t="shared" si="17"/>
        <v>0.31334315190950973</v>
      </c>
      <c r="G136" s="1">
        <f t="shared" si="18"/>
        <v>-0.9496399681728933</v>
      </c>
      <c r="I136" s="6">
        <f>COS(RADIANS(E136))</f>
        <v>0.31334315190950973</v>
      </c>
      <c r="J136" s="6">
        <f>SIN(RADIANS(E136))</f>
        <v>-0.9496399681728933</v>
      </c>
      <c r="K136">
        <f>A136</f>
        <v>140</v>
      </c>
    </row>
    <row r="137" spans="1:7" ht="12.75">
      <c r="A137" s="3">
        <f t="shared" si="19"/>
        <v>141</v>
      </c>
      <c r="B137" s="1">
        <f t="shared" si="14"/>
        <v>2.1492191126553797</v>
      </c>
      <c r="C137" s="1">
        <f t="shared" si="15"/>
        <v>1.1492191126553797</v>
      </c>
      <c r="D137" s="1">
        <f t="shared" si="16"/>
        <v>413.71888055593666</v>
      </c>
      <c r="E137" s="2">
        <f t="shared" si="20"/>
        <v>289.0382521308421</v>
      </c>
      <c r="F137" s="1">
        <f t="shared" si="17"/>
        <v>0.3261993342873571</v>
      </c>
      <c r="G137" s="1">
        <f t="shared" si="18"/>
        <v>-0.9453010072513861</v>
      </c>
    </row>
    <row r="138" spans="1:7" ht="12.75">
      <c r="A138" s="3">
        <f t="shared" si="19"/>
        <v>142</v>
      </c>
      <c r="B138" s="1">
        <f t="shared" si="14"/>
        <v>2.1522883443830563</v>
      </c>
      <c r="C138" s="1">
        <f t="shared" si="15"/>
        <v>1.1522883443830563</v>
      </c>
      <c r="D138" s="1">
        <f t="shared" si="16"/>
        <v>414.82380397790024</v>
      </c>
      <c r="E138" s="2">
        <f t="shared" si="20"/>
        <v>289.81018967015297</v>
      </c>
      <c r="F138" s="1">
        <f t="shared" si="17"/>
        <v>0.3389052442226497</v>
      </c>
      <c r="G138" s="1">
        <f t="shared" si="18"/>
        <v>-0.9408205118078506</v>
      </c>
    </row>
    <row r="139" spans="1:7" ht="12.75">
      <c r="A139" s="3">
        <f t="shared" si="19"/>
        <v>143</v>
      </c>
      <c r="B139" s="1">
        <f t="shared" si="14"/>
        <v>2.155336037465062</v>
      </c>
      <c r="C139" s="1">
        <f t="shared" si="15"/>
        <v>1.1553360374650619</v>
      </c>
      <c r="D139" s="1">
        <f t="shared" si="16"/>
        <v>415.92097348742226</v>
      </c>
      <c r="E139" s="2">
        <f t="shared" si="20"/>
        <v>290.5767100593055</v>
      </c>
      <c r="F139" s="1">
        <f t="shared" si="17"/>
        <v>0.3514611241128967</v>
      </c>
      <c r="G139" s="1">
        <f t="shared" si="18"/>
        <v>-0.9362024771582796</v>
      </c>
    </row>
    <row r="140" spans="1:7" ht="12.75">
      <c r="A140" s="3">
        <f t="shared" si="19"/>
        <v>144</v>
      </c>
      <c r="B140" s="1">
        <f t="shared" si="14"/>
        <v>2.1583624920952498</v>
      </c>
      <c r="C140" s="1">
        <f t="shared" si="15"/>
        <v>1.1583624920952498</v>
      </c>
      <c r="D140" s="1">
        <f t="shared" si="16"/>
        <v>417.0104971542899</v>
      </c>
      <c r="E140" s="2">
        <f t="shared" si="20"/>
        <v>291.3378887995734</v>
      </c>
      <c r="F140" s="1">
        <f t="shared" si="17"/>
        <v>0.36386726378703865</v>
      </c>
      <c r="G140" s="1">
        <f t="shared" si="18"/>
        <v>-0.9314508115537469</v>
      </c>
    </row>
    <row r="141" spans="1:7" ht="12.75">
      <c r="A141" s="3">
        <f t="shared" si="19"/>
        <v>145</v>
      </c>
      <c r="B141" s="1">
        <f t="shared" si="14"/>
        <v>2.161368002234975</v>
      </c>
      <c r="C141" s="1">
        <f t="shared" si="15"/>
        <v>1.1613680022349748</v>
      </c>
      <c r="D141" s="1">
        <f t="shared" si="16"/>
        <v>418.09248080459093</v>
      </c>
      <c r="E141" s="2">
        <f t="shared" si="20"/>
        <v>292.0937998247046</v>
      </c>
      <c r="F141" s="1">
        <f t="shared" si="17"/>
        <v>0.3761239980556609</v>
      </c>
      <c r="G141" s="1">
        <f t="shared" si="18"/>
        <v>-0.9265693379810414</v>
      </c>
    </row>
    <row r="142" spans="1:7" ht="12.75">
      <c r="A142" s="3">
        <f t="shared" si="19"/>
        <v>146</v>
      </c>
      <c r="B142" s="1">
        <f t="shared" si="14"/>
        <v>2.164352855784437</v>
      </c>
      <c r="C142" s="1">
        <f t="shared" si="15"/>
        <v>1.1643528557844371</v>
      </c>
      <c r="D142" s="1">
        <f t="shared" si="16"/>
        <v>419.1670280823974</v>
      </c>
      <c r="E142" s="2">
        <f t="shared" si="20"/>
        <v>292.8445155440157</v>
      </c>
      <c r="F142" s="1">
        <f t="shared" si="17"/>
        <v>0.38823170436878285</v>
      </c>
      <c r="G142" s="1">
        <f t="shared" si="18"/>
        <v>-0.9215617959328121</v>
      </c>
    </row>
    <row r="143" spans="1:7" ht="12.75">
      <c r="A143" s="3">
        <f t="shared" si="19"/>
        <v>147</v>
      </c>
      <c r="B143" s="1">
        <f t="shared" si="14"/>
        <v>2.167317334748176</v>
      </c>
      <c r="C143" s="1">
        <f t="shared" si="15"/>
        <v>1.167317334748176</v>
      </c>
      <c r="D143" s="1">
        <f t="shared" si="16"/>
        <v>420.23424050934335</v>
      </c>
      <c r="E143" s="2">
        <f t="shared" si="20"/>
        <v>293.59010688401514</v>
      </c>
      <c r="F143" s="1">
        <f t="shared" si="17"/>
        <v>0.4001908005764298</v>
      </c>
      <c r="G143" s="1">
        <f t="shared" si="18"/>
        <v>-0.9164318431471029</v>
      </c>
    </row>
    <row r="144" spans="1:7" ht="12.75">
      <c r="A144" s="3">
        <f t="shared" si="19"/>
        <v>148</v>
      </c>
      <c r="B144" s="1">
        <f t="shared" si="14"/>
        <v>2.1702617153949575</v>
      </c>
      <c r="C144" s="1">
        <f t="shared" si="15"/>
        <v>1.1702617153949575</v>
      </c>
      <c r="D144" s="1">
        <f t="shared" si="16"/>
        <v>421.2942175421847</v>
      </c>
      <c r="E144" s="2">
        <f t="shared" si="20"/>
        <v>294.3306433286164</v>
      </c>
      <c r="F144" s="1">
        <f t="shared" si="17"/>
        <v>0.4120017427874078</v>
      </c>
      <c r="G144" s="1">
        <f t="shared" si="18"/>
        <v>-0.9111830573162226</v>
      </c>
    </row>
    <row r="145" spans="1:7" ht="12.75">
      <c r="A145" s="3">
        <f t="shared" si="19"/>
        <v>149</v>
      </c>
      <c r="B145" s="1">
        <f t="shared" si="14"/>
        <v>2.173186268412274</v>
      </c>
      <c r="C145" s="1">
        <f t="shared" si="15"/>
        <v>1.173186268412274</v>
      </c>
      <c r="D145" s="1">
        <f t="shared" si="16"/>
        <v>422.34705662841867</v>
      </c>
      <c r="E145" s="2">
        <f t="shared" si="20"/>
        <v>295.0661929579956</v>
      </c>
      <c r="F145" s="1">
        <f t="shared" si="17"/>
        <v>0.42366502332190276</v>
      </c>
      <c r="G145" s="1">
        <f t="shared" si="18"/>
        <v>-0.9058189377649661</v>
      </c>
    </row>
    <row r="146" spans="1:11" ht="12.75">
      <c r="A146" s="3">
        <f t="shared" si="19"/>
        <v>150</v>
      </c>
      <c r="B146" s="1">
        <f t="shared" si="14"/>
        <v>2.1760912590556813</v>
      </c>
      <c r="C146" s="1">
        <f t="shared" si="15"/>
        <v>1.1760912590556813</v>
      </c>
      <c r="D146" s="1">
        <f t="shared" si="16"/>
        <v>423.3928532600453</v>
      </c>
      <c r="E146" s="2">
        <f t="shared" si="20"/>
        <v>295.79682248615126</v>
      </c>
      <c r="F146" s="1">
        <f t="shared" si="17"/>
        <v>0.4351811687537861</v>
      </c>
      <c r="G146" s="1">
        <f t="shared" si="18"/>
        <v>-0.9003429070982282</v>
      </c>
      <c r="I146" s="6">
        <f>COS(RADIANS(E146))</f>
        <v>0.4351811687537861</v>
      </c>
      <c r="J146" s="6">
        <f>SIN(RADIANS(E146))</f>
        <v>-0.9003429070982282</v>
      </c>
      <c r="K146">
        <f>A146</f>
        <v>150</v>
      </c>
    </row>
    <row r="147" spans="1:7" ht="12.75">
      <c r="A147" s="3">
        <f>A146+5</f>
        <v>155</v>
      </c>
      <c r="B147" s="1">
        <f t="shared" si="14"/>
        <v>2.1903316981702914</v>
      </c>
      <c r="C147" s="1">
        <f t="shared" si="15"/>
        <v>1.1903316981702914</v>
      </c>
      <c r="D147" s="1">
        <f t="shared" si="16"/>
        <v>428.5194113413049</v>
      </c>
      <c r="E147" s="2">
        <f t="shared" si="20"/>
        <v>299.37841244226684</v>
      </c>
      <c r="F147" s="1">
        <f t="shared" si="17"/>
        <v>0.4905754681013563</v>
      </c>
      <c r="G147" s="1">
        <f t="shared" si="18"/>
        <v>-0.8713987090288435</v>
      </c>
    </row>
    <row r="148" spans="1:7" ht="12.75">
      <c r="A148" s="3">
        <f aca="true" t="shared" si="21" ref="A148:A170">A147+5</f>
        <v>160</v>
      </c>
      <c r="B148" s="1">
        <f t="shared" si="14"/>
        <v>2.2041199826559246</v>
      </c>
      <c r="C148" s="1">
        <f t="shared" si="15"/>
        <v>1.2041199826559246</v>
      </c>
      <c r="D148" s="1">
        <f t="shared" si="16"/>
        <v>433.48319375613283</v>
      </c>
      <c r="E148" s="2">
        <f t="shared" si="20"/>
        <v>302.8462817142995</v>
      </c>
      <c r="F148" s="1">
        <f t="shared" si="17"/>
        <v>0.5423870165340744</v>
      </c>
      <c r="G148" s="1">
        <f t="shared" si="18"/>
        <v>-0.8401287545937621</v>
      </c>
    </row>
    <row r="149" spans="1:7" ht="12.75">
      <c r="A149" s="3">
        <f t="shared" si="21"/>
        <v>165</v>
      </c>
      <c r="B149" s="1">
        <f t="shared" si="14"/>
        <v>2.2174839442139063</v>
      </c>
      <c r="C149" s="1">
        <f t="shared" si="15"/>
        <v>1.2174839442139063</v>
      </c>
      <c r="D149" s="1">
        <f t="shared" si="16"/>
        <v>438.2942199170063</v>
      </c>
      <c r="E149" s="2">
        <f t="shared" si="20"/>
        <v>306.2074302087217</v>
      </c>
      <c r="F149" s="1">
        <f t="shared" si="17"/>
        <v>0.5907103105629322</v>
      </c>
      <c r="G149" s="1">
        <f t="shared" si="18"/>
        <v>-0.8068837146668931</v>
      </c>
    </row>
    <row r="150" spans="1:11" ht="12.75">
      <c r="A150" s="3">
        <f t="shared" si="21"/>
        <v>170</v>
      </c>
      <c r="B150" s="1">
        <f t="shared" si="14"/>
        <v>2.230448921378274</v>
      </c>
      <c r="C150" s="1">
        <f t="shared" si="15"/>
        <v>1.230448921378274</v>
      </c>
      <c r="D150" s="1">
        <f t="shared" si="16"/>
        <v>442.9616116961787</v>
      </c>
      <c r="E150" s="2">
        <f t="shared" si="20"/>
        <v>309.46823077950796</v>
      </c>
      <c r="F150" s="1">
        <f t="shared" si="17"/>
        <v>0.6356502740513773</v>
      </c>
      <c r="G150" s="1">
        <f t="shared" si="18"/>
        <v>-0.7719771558138291</v>
      </c>
      <c r="I150" s="6">
        <f>COS(RADIANS(E150))</f>
        <v>0.6356502740513773</v>
      </c>
      <c r="J150" s="6">
        <f>SIN(RADIANS(E150))</f>
        <v>-0.7719771558138291</v>
      </c>
      <c r="K150">
        <f>A150</f>
        <v>170</v>
      </c>
    </row>
    <row r="151" spans="1:7" ht="12.75">
      <c r="A151" s="3">
        <f t="shared" si="21"/>
        <v>175</v>
      </c>
      <c r="B151" s="1">
        <f t="shared" si="14"/>
        <v>2.2430380486862944</v>
      </c>
      <c r="C151" s="1">
        <f t="shared" si="15"/>
        <v>1.2430380486862944</v>
      </c>
      <c r="D151" s="1">
        <f t="shared" si="16"/>
        <v>447.493697527066</v>
      </c>
      <c r="E151" s="2">
        <f t="shared" si="20"/>
        <v>312.634501956947</v>
      </c>
      <c r="F151" s="1">
        <f t="shared" si="17"/>
        <v>0.6773191045392838</v>
      </c>
      <c r="G151" s="1">
        <f t="shared" si="18"/>
        <v>-0.7356893574234323</v>
      </c>
    </row>
    <row r="152" spans="1:7" ht="12.75">
      <c r="A152" s="3">
        <f t="shared" si="21"/>
        <v>180</v>
      </c>
      <c r="B152" s="1">
        <f t="shared" si="14"/>
        <v>2.255272505103306</v>
      </c>
      <c r="C152" s="1">
        <f t="shared" si="15"/>
        <v>1.255272505103306</v>
      </c>
      <c r="D152" s="1">
        <f t="shared" si="16"/>
        <v>451.89810183719015</v>
      </c>
      <c r="E152" s="2">
        <f t="shared" si="20"/>
        <v>315.7115704285749</v>
      </c>
      <c r="F152" s="1">
        <f t="shared" si="17"/>
        <v>0.7158337585411882</v>
      </c>
      <c r="G152" s="1">
        <f t="shared" si="18"/>
        <v>-0.6982707427157433</v>
      </c>
    </row>
    <row r="153" spans="1:7" ht="12.75">
      <c r="A153" s="3">
        <f t="shared" si="21"/>
        <v>185</v>
      </c>
      <c r="B153" s="1">
        <f t="shared" si="14"/>
        <v>2.2671717284030137</v>
      </c>
      <c r="C153" s="1">
        <f t="shared" si="15"/>
        <v>1.2671717284030137</v>
      </c>
      <c r="D153" s="1">
        <f t="shared" si="16"/>
        <v>456.18182222508494</v>
      </c>
      <c r="E153" s="2">
        <f t="shared" si="20"/>
        <v>318.7043249576178</v>
      </c>
      <c r="F153" s="1">
        <f t="shared" si="17"/>
        <v>0.7513139514243279</v>
      </c>
      <c r="G153" s="1">
        <f t="shared" si="18"/>
        <v>-0.6599449570950313</v>
      </c>
    </row>
    <row r="154" spans="1:11" ht="12.75">
      <c r="A154" s="3">
        <f t="shared" si="21"/>
        <v>190</v>
      </c>
      <c r="B154" s="1">
        <f t="shared" si="14"/>
        <v>2.278753600952829</v>
      </c>
      <c r="C154" s="1">
        <f t="shared" si="15"/>
        <v>1.2787536009528289</v>
      </c>
      <c r="D154" s="1">
        <f t="shared" si="16"/>
        <v>460.35129634301836</v>
      </c>
      <c r="E154" s="2">
        <f t="shared" si="20"/>
        <v>321.617263109565</v>
      </c>
      <c r="F154" s="1">
        <f t="shared" si="17"/>
        <v>0.7838805723976127</v>
      </c>
      <c r="G154" s="1">
        <f t="shared" si="18"/>
        <v>-0.6209116267373249</v>
      </c>
      <c r="I154" s="6">
        <f>COS(RADIANS(E154))</f>
        <v>0.7838805723976127</v>
      </c>
      <c r="J154" s="6">
        <f>SIN(RADIANS(E154))</f>
        <v>-0.6209116267373249</v>
      </c>
      <c r="K154">
        <f>A154</f>
        <v>190</v>
      </c>
    </row>
    <row r="155" spans="1:7" ht="12.75">
      <c r="A155" s="3">
        <f t="shared" si="21"/>
        <v>195</v>
      </c>
      <c r="B155" s="1">
        <f t="shared" si="14"/>
        <v>2.290034611362518</v>
      </c>
      <c r="C155" s="1">
        <f t="shared" si="15"/>
        <v>1.2900346113625178</v>
      </c>
      <c r="D155" s="1">
        <f t="shared" si="16"/>
        <v>464.41246009050644</v>
      </c>
      <c r="E155" s="2">
        <f t="shared" si="20"/>
        <v>324.45453190816016</v>
      </c>
      <c r="F155" s="1">
        <f t="shared" si="17"/>
        <v>0.813654434830796</v>
      </c>
      <c r="G155" s="1">
        <f t="shared" si="18"/>
        <v>-0.5813488287424152</v>
      </c>
    </row>
    <row r="156" spans="1:7" ht="12.75">
      <c r="A156" s="3">
        <f t="shared" si="21"/>
        <v>200</v>
      </c>
      <c r="B156" s="1">
        <f t="shared" si="14"/>
        <v>2.3010299956639813</v>
      </c>
      <c r="C156" s="1">
        <f t="shared" si="15"/>
        <v>1.3010299956639813</v>
      </c>
      <c r="D156" s="1">
        <f t="shared" si="16"/>
        <v>468.37079843903325</v>
      </c>
      <c r="E156" s="2">
        <f t="shared" si="20"/>
        <v>327.21996334330106</v>
      </c>
      <c r="F156" s="1">
        <f t="shared" si="17"/>
        <v>0.8407552977321308</v>
      </c>
      <c r="G156" s="1">
        <f t="shared" si="18"/>
        <v>-0.5414153020882917</v>
      </c>
    </row>
    <row r="157" spans="1:7" ht="12.75">
      <c r="A157" s="3">
        <f t="shared" si="21"/>
        <v>205</v>
      </c>
      <c r="B157" s="1">
        <f t="shared" si="14"/>
        <v>2.311753861055754</v>
      </c>
      <c r="C157" s="1">
        <f t="shared" si="15"/>
        <v>1.3117538610557542</v>
      </c>
      <c r="D157" s="1">
        <f t="shared" si="16"/>
        <v>472.2313899800715</v>
      </c>
      <c r="E157" s="2">
        <f t="shared" si="20"/>
        <v>329.91710549381975</v>
      </c>
      <c r="F157" s="1">
        <f t="shared" si="17"/>
        <v>0.8653011066318214</v>
      </c>
      <c r="G157" s="1">
        <f t="shared" si="18"/>
        <v>-0.5012524262901332</v>
      </c>
    </row>
    <row r="158" spans="1:11" ht="12.75">
      <c r="A158" s="3">
        <f t="shared" si="21"/>
        <v>210</v>
      </c>
      <c r="B158" s="1">
        <f t="shared" si="14"/>
        <v>2.322219294733919</v>
      </c>
      <c r="C158" s="1">
        <f t="shared" si="15"/>
        <v>1.322219294733919</v>
      </c>
      <c r="D158" s="1">
        <f t="shared" si="16"/>
        <v>475.99894610421086</v>
      </c>
      <c r="E158" s="2">
        <f t="shared" si="20"/>
        <v>332.5492498993706</v>
      </c>
      <c r="F158" s="1">
        <f t="shared" si="17"/>
        <v>0.8874074120331665</v>
      </c>
      <c r="G158" s="1">
        <f t="shared" si="18"/>
        <v>-0.4609859922693939</v>
      </c>
      <c r="I158" s="6">
        <f>COS(RADIANS(E158))</f>
        <v>0.8874074120331665</v>
      </c>
      <c r="J158" s="6">
        <f>SIN(RADIANS(E158))</f>
        <v>-0.4609859922693939</v>
      </c>
      <c r="K158">
        <f>A158</f>
        <v>210</v>
      </c>
    </row>
    <row r="159" spans="1:7" ht="12.75">
      <c r="A159" s="3">
        <f t="shared" si="21"/>
        <v>215</v>
      </c>
      <c r="B159" s="1">
        <f t="shared" si="14"/>
        <v>2.3324384599156054</v>
      </c>
      <c r="C159" s="1">
        <f t="shared" si="15"/>
        <v>1.3324384599156054</v>
      </c>
      <c r="D159" s="1">
        <f t="shared" si="16"/>
        <v>479.67784556961794</v>
      </c>
      <c r="E159" s="2">
        <f t="shared" si="20"/>
        <v>335.11945571114666</v>
      </c>
      <c r="F159" s="1">
        <f t="shared" si="17"/>
        <v>0.9071869315339793</v>
      </c>
      <c r="G159" s="1">
        <f t="shared" si="18"/>
        <v>-0.4207277875942629</v>
      </c>
    </row>
    <row r="160" spans="1:7" ht="12.75">
      <c r="A160" s="3">
        <f t="shared" si="21"/>
        <v>220</v>
      </c>
      <c r="B160" s="1">
        <f t="shared" si="14"/>
        <v>2.342422680822206</v>
      </c>
      <c r="C160" s="1">
        <f t="shared" si="15"/>
        <v>1.3424226808222062</v>
      </c>
      <c r="D160" s="1">
        <f t="shared" si="16"/>
        <v>483.27216509599424</v>
      </c>
      <c r="E160" s="2">
        <f t="shared" si="20"/>
        <v>337.63057106587144</v>
      </c>
      <c r="F160" s="1">
        <f t="shared" si="17"/>
        <v>0.924749228100227</v>
      </c>
      <c r="G160" s="1">
        <f t="shared" si="18"/>
        <v>-0.38057701602702493</v>
      </c>
    </row>
    <row r="161" spans="1:7" ht="12.75">
      <c r="A161" s="3">
        <f t="shared" si="21"/>
        <v>225</v>
      </c>
      <c r="B161" s="1">
        <f t="shared" si="14"/>
        <v>2.3521825181113627</v>
      </c>
      <c r="C161" s="1">
        <f t="shared" si="15"/>
        <v>1.3521825181113627</v>
      </c>
      <c r="D161" s="1">
        <f t="shared" si="16"/>
        <v>486.78570652009057</v>
      </c>
      <c r="E161" s="2">
        <f t="shared" si="20"/>
        <v>340.0852520575764</v>
      </c>
      <c r="F161" s="1">
        <f t="shared" si="17"/>
        <v>0.940200482113701</v>
      </c>
      <c r="G161" s="1">
        <f t="shared" si="18"/>
        <v>-0.3406215692424134</v>
      </c>
    </row>
    <row r="162" spans="1:11" ht="12.75">
      <c r="A162" s="3">
        <f t="shared" si="21"/>
        <v>230</v>
      </c>
      <c r="B162" s="1">
        <f t="shared" si="14"/>
        <v>2.361727836017593</v>
      </c>
      <c r="C162" s="1">
        <f t="shared" si="15"/>
        <v>1.361727836017593</v>
      </c>
      <c r="D162" s="1">
        <f t="shared" si="16"/>
        <v>490.2220209663335</v>
      </c>
      <c r="E162" s="2">
        <f t="shared" si="20"/>
        <v>342.48597962403255</v>
      </c>
      <c r="F162" s="1">
        <f t="shared" si="17"/>
        <v>0.9536433389679299</v>
      </c>
      <c r="G162" s="1">
        <f t="shared" si="18"/>
        <v>-0.3009391666800752</v>
      </c>
      <c r="I162" s="6">
        <f>COS(RADIANS(E162))</f>
        <v>0.9536433389679299</v>
      </c>
      <c r="J162" s="6">
        <f>SIN(RADIANS(E162))</f>
        <v>-0.3009391666800752</v>
      </c>
      <c r="K162">
        <f>A162</f>
        <v>230</v>
      </c>
    </row>
    <row r="163" spans="1:7" ht="12.75">
      <c r="A163" s="3">
        <f t="shared" si="21"/>
        <v>235</v>
      </c>
      <c r="B163" s="1">
        <f t="shared" si="14"/>
        <v>2.3710678622717363</v>
      </c>
      <c r="C163" s="1">
        <f t="shared" si="15"/>
        <v>1.3710678622717363</v>
      </c>
      <c r="D163" s="1">
        <f t="shared" si="16"/>
        <v>493.58443041782505</v>
      </c>
      <c r="E163" s="2">
        <f t="shared" si="20"/>
        <v>344.8350746169935</v>
      </c>
      <c r="F163" s="1">
        <f t="shared" si="17"/>
        <v>0.9651768173499894</v>
      </c>
      <c r="G163" s="1">
        <f t="shared" si="18"/>
        <v>-0.2615983777666543</v>
      </c>
    </row>
    <row r="164" spans="1:7" ht="12.75">
      <c r="A164" s="3">
        <f t="shared" si="21"/>
        <v>240</v>
      </c>
      <c r="B164" s="1">
        <f t="shared" si="14"/>
        <v>2.380211241711606</v>
      </c>
      <c r="C164" s="1">
        <f t="shared" si="15"/>
        <v>1.380211241711606</v>
      </c>
      <c r="D164" s="1">
        <f t="shared" si="16"/>
        <v>496.8760470161781</v>
      </c>
      <c r="E164" s="2">
        <f t="shared" si="20"/>
        <v>347.1347112857246</v>
      </c>
      <c r="F164" s="1">
        <f t="shared" si="17"/>
        <v>0.9748962660765665</v>
      </c>
      <c r="G164" s="1">
        <f t="shared" si="18"/>
        <v>-0.22265953918475714</v>
      </c>
    </row>
    <row r="165" spans="1:7" ht="12.75">
      <c r="A165" s="3">
        <f t="shared" si="21"/>
        <v>245</v>
      </c>
      <c r="B165" s="1">
        <f t="shared" si="14"/>
        <v>2.3891660843645326</v>
      </c>
      <c r="C165" s="1">
        <f t="shared" si="15"/>
        <v>1.3891660843645326</v>
      </c>
      <c r="D165" s="1">
        <f t="shared" si="16"/>
        <v>500.09979037123173</v>
      </c>
      <c r="E165" s="2">
        <f t="shared" si="20"/>
        <v>349.38692937016646</v>
      </c>
      <c r="F165" s="1">
        <f t="shared" si="17"/>
        <v>0.9828933595747241</v>
      </c>
      <c r="G165" s="1">
        <f t="shared" si="18"/>
        <v>-0.18417557846770055</v>
      </c>
    </row>
    <row r="166" spans="1:11" ht="12.75">
      <c r="A166" s="3">
        <f t="shared" si="21"/>
        <v>250</v>
      </c>
      <c r="B166" s="1">
        <f t="shared" si="14"/>
        <v>2.3979400086720375</v>
      </c>
      <c r="C166" s="1">
        <f t="shared" si="15"/>
        <v>1.3979400086720375</v>
      </c>
      <c r="D166" s="1">
        <f t="shared" si="16"/>
        <v>503.2584031219335</v>
      </c>
      <c r="E166" s="2">
        <f t="shared" si="20"/>
        <v>351.59364497230246</v>
      </c>
      <c r="F166" s="1">
        <f t="shared" si="17"/>
        <v>0.9892561239096264</v>
      </c>
      <c r="G166" s="1">
        <f t="shared" si="18"/>
        <v>-0.14619275394937356</v>
      </c>
      <c r="I166" s="6">
        <f>COS(RADIANS(E166))</f>
        <v>0.9892561239096264</v>
      </c>
      <c r="J166" s="6">
        <f>SIN(RADIANS(E166))</f>
        <v>-0.14619275394937356</v>
      </c>
      <c r="K166">
        <f>A166</f>
        <v>250</v>
      </c>
    </row>
    <row r="167" spans="1:7" ht="12.75">
      <c r="A167" s="3">
        <f t="shared" si="21"/>
        <v>255</v>
      </c>
      <c r="B167" s="1">
        <f t="shared" si="14"/>
        <v>2.406540180433955</v>
      </c>
      <c r="C167" s="1">
        <f t="shared" si="15"/>
        <v>1.406540180433955</v>
      </c>
      <c r="D167" s="1">
        <f t="shared" si="16"/>
        <v>506.3544649562238</v>
      </c>
      <c r="E167" s="2">
        <f t="shared" si="20"/>
        <v>353.756660350933</v>
      </c>
      <c r="F167" s="1">
        <f t="shared" si="17"/>
        <v>0.994068986741643</v>
      </c>
      <c r="G167" s="1">
        <f t="shared" si="18"/>
        <v>-0.10875131998483083</v>
      </c>
    </row>
    <row r="168" spans="1:7" ht="12.75">
      <c r="A168" s="3">
        <f t="shared" si="21"/>
        <v>260</v>
      </c>
      <c r="B168" s="1">
        <f t="shared" si="14"/>
        <v>2.4149733479708178</v>
      </c>
      <c r="C168" s="1">
        <f t="shared" si="15"/>
        <v>1.4149733479708178</v>
      </c>
      <c r="D168" s="1">
        <f t="shared" si="16"/>
        <v>509.3904052694944</v>
      </c>
      <c r="E168" s="2">
        <f t="shared" si="20"/>
        <v>355.87767276530997</v>
      </c>
      <c r="F168" s="1">
        <f t="shared" si="17"/>
        <v>0.9974128458064375</v>
      </c>
      <c r="G168" s="1">
        <f t="shared" si="18"/>
        <v>-0.07188612536716402</v>
      </c>
    </row>
    <row r="169" spans="1:7" ht="12.75">
      <c r="A169" s="3">
        <f t="shared" si="21"/>
        <v>265</v>
      </c>
      <c r="B169" s="1">
        <f t="shared" si="14"/>
        <v>2.423245873936808</v>
      </c>
      <c r="C169" s="1">
        <f t="shared" si="15"/>
        <v>1.423245873936808</v>
      </c>
      <c r="D169" s="1">
        <f t="shared" si="16"/>
        <v>512.3685146172509</v>
      </c>
      <c r="E169" s="2">
        <f t="shared" si="20"/>
        <v>357.9582824763615</v>
      </c>
      <c r="F169" s="1">
        <f t="shared" si="17"/>
        <v>0.9993651515043472</v>
      </c>
      <c r="G169" s="1">
        <f t="shared" si="18"/>
        <v>-0.03562715198683461</v>
      </c>
    </row>
    <row r="170" spans="1:7" ht="12.75">
      <c r="A170" s="3">
        <f t="shared" si="21"/>
        <v>270</v>
      </c>
      <c r="B170" s="1">
        <f t="shared" si="14"/>
        <v>2.4313637641589874</v>
      </c>
      <c r="C170" s="1">
        <f t="shared" si="15"/>
        <v>1.4313637641589874</v>
      </c>
      <c r="D170" s="1">
        <f t="shared" si="16"/>
        <v>515.2909550972355</v>
      </c>
      <c r="E170" s="2">
        <f t="shared" si="20"/>
        <v>360.00000000000006</v>
      </c>
      <c r="F170">
        <f t="shared" si="17"/>
        <v>1</v>
      </c>
      <c r="G170"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Pike</dc:creator>
  <cp:keywords/>
  <dc:description/>
  <cp:lastModifiedBy>Emily</cp:lastModifiedBy>
  <dcterms:created xsi:type="dcterms:W3CDTF">2019-03-01T19:15:25Z</dcterms:created>
  <dcterms:modified xsi:type="dcterms:W3CDTF">2019-03-03T15:08:38Z</dcterms:modified>
  <cp:category/>
  <cp:version/>
  <cp:contentType/>
  <cp:contentStatus/>
</cp:coreProperties>
</file>