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5" yWindow="9240" windowWidth="20835" windowHeight="92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31" i="1" l="1"/>
  <c r="G30" i="1"/>
  <c r="C26" i="1"/>
  <c r="C25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</calcChain>
</file>

<file path=xl/sharedStrings.xml><?xml version="1.0" encoding="utf-8"?>
<sst xmlns="http://schemas.openxmlformats.org/spreadsheetml/2006/main" count="54" uniqueCount="52">
  <si>
    <t>P 29.68 in</t>
  </si>
  <si>
    <r>
      <t>T 75</t>
    </r>
    <r>
      <rPr>
        <sz val="11"/>
        <color theme="1"/>
        <rFont val="Calibri"/>
        <family val="2"/>
      </rPr>
      <t>⁰ F</t>
    </r>
  </si>
  <si>
    <t>Index Error</t>
  </si>
  <si>
    <t>Sun vs Moon</t>
  </si>
  <si>
    <t>ε</t>
  </si>
  <si>
    <t>SNO-T 8268</t>
  </si>
  <si>
    <t>5D 22H</t>
  </si>
  <si>
    <t>Serial #</t>
  </si>
  <si>
    <t>x6 scope</t>
  </si>
  <si>
    <r>
      <t>80</t>
    </r>
    <r>
      <rPr>
        <sz val="11"/>
        <color theme="1"/>
        <rFont val="Calibri"/>
        <family val="2"/>
      </rPr>
      <t>⁰</t>
    </r>
  </si>
  <si>
    <t>22H</t>
  </si>
  <si>
    <t>54m 46s</t>
  </si>
  <si>
    <t>56m 25s</t>
  </si>
  <si>
    <t>57m 19s</t>
  </si>
  <si>
    <t>58m 02s</t>
  </si>
  <si>
    <t>59m 06s</t>
  </si>
  <si>
    <t>59m 50s</t>
  </si>
  <si>
    <t>23H</t>
  </si>
  <si>
    <t>01m 45s</t>
  </si>
  <si>
    <t>02m 34s</t>
  </si>
  <si>
    <t>03m 22s</t>
  </si>
  <si>
    <t>04m 05s</t>
  </si>
  <si>
    <t>04m 42s</t>
  </si>
  <si>
    <t>05m 30s</t>
  </si>
  <si>
    <t>06m 49s</t>
  </si>
  <si>
    <t>07m 31s</t>
  </si>
  <si>
    <t>08m 17s</t>
  </si>
  <si>
    <t>09m 10s</t>
  </si>
  <si>
    <t>10m 00s</t>
  </si>
  <si>
    <t>11m 42s</t>
  </si>
  <si>
    <t>12m 26s</t>
  </si>
  <si>
    <t>13m 14s</t>
  </si>
  <si>
    <t>Mean =</t>
  </si>
  <si>
    <t>14m 56s</t>
  </si>
  <si>
    <t>SD =</t>
  </si>
  <si>
    <t>15m 25s</t>
  </si>
  <si>
    <t>18m 30s</t>
  </si>
  <si>
    <t>19m 26s</t>
  </si>
  <si>
    <t>20m 34s</t>
  </si>
  <si>
    <t xml:space="preserve">Gilbert </t>
  </si>
  <si>
    <t>sextant</t>
  </si>
  <si>
    <t>x2.5</t>
  </si>
  <si>
    <t>scope</t>
  </si>
  <si>
    <t>I.E =</t>
  </si>
  <si>
    <t>0.5 min</t>
  </si>
  <si>
    <t>25m 12s</t>
  </si>
  <si>
    <t>26m 30s</t>
  </si>
  <si>
    <t>28m 12s</t>
  </si>
  <si>
    <t>Position</t>
  </si>
  <si>
    <r>
      <t>34</t>
    </r>
    <r>
      <rPr>
        <sz val="11"/>
        <color theme="1"/>
        <rFont val="Calibri"/>
        <family val="2"/>
      </rPr>
      <t>⁰ 49' S</t>
    </r>
  </si>
  <si>
    <r>
      <t>173</t>
    </r>
    <r>
      <rPr>
        <sz val="11"/>
        <color theme="1"/>
        <rFont val="Calibri"/>
        <family val="2"/>
      </rPr>
      <t>⁰ 07'  E</t>
    </r>
  </si>
  <si>
    <r>
      <t>80</t>
    </r>
    <r>
      <rPr>
        <sz val="11"/>
        <color theme="1"/>
        <rFont val="Calibri"/>
        <family val="2"/>
      </rPr>
      <t>⁰ 03'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</si>
</sst>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topLeftCell="A10" workbookViewId="0">
      <selection activeCell="M19" sqref="M19"/>
    </sheetView>
  </sheetViews>
  <sheetFormatPr defaultRowHeight="15" x14ac:dyDescent="0.25"/>
  <sheetData>
    <row r="1" spans="1:7" x14ac:dyDescent="0.25">
      <c r="A1" s="3" t="s">
        <v>48</v>
      </c>
      <c r="B1" s="3" t="s">
        <v>49</v>
      </c>
      <c r="C1" s="3" t="s">
        <v>50</v>
      </c>
      <c r="D1" t="s">
        <v>0</v>
      </c>
      <c r="E1" t="s">
        <v>1</v>
      </c>
    </row>
    <row r="2" spans="1:7" x14ac:dyDescent="0.25">
      <c r="C2" t="s">
        <v>2</v>
      </c>
      <c r="E2" t="s">
        <v>3</v>
      </c>
      <c r="G2" s="1" t="s">
        <v>4</v>
      </c>
    </row>
    <row r="3" spans="1:7" x14ac:dyDescent="0.25">
      <c r="C3" t="s">
        <v>5</v>
      </c>
      <c r="E3" t="s">
        <v>6</v>
      </c>
    </row>
    <row r="4" spans="1:7" x14ac:dyDescent="0.25">
      <c r="A4" t="s">
        <v>7</v>
      </c>
      <c r="E4" t="s">
        <v>8</v>
      </c>
      <c r="F4" t="s">
        <v>9</v>
      </c>
    </row>
    <row r="5" spans="1:7" x14ac:dyDescent="0.25">
      <c r="A5">
        <v>1</v>
      </c>
      <c r="C5">
        <v>0.8</v>
      </c>
      <c r="D5" s="2" t="s">
        <v>10</v>
      </c>
      <c r="E5" t="s">
        <v>11</v>
      </c>
      <c r="F5">
        <v>14.2</v>
      </c>
      <c r="G5">
        <v>0.1</v>
      </c>
    </row>
    <row r="6" spans="1:7" x14ac:dyDescent="0.25">
      <c r="A6">
        <f>A5+1</f>
        <v>2</v>
      </c>
      <c r="C6">
        <v>0.6</v>
      </c>
      <c r="E6" t="s">
        <v>12</v>
      </c>
      <c r="F6">
        <v>13.7</v>
      </c>
      <c r="G6">
        <v>0.3</v>
      </c>
    </row>
    <row r="7" spans="1:7" x14ac:dyDescent="0.25">
      <c r="A7">
        <f t="shared" ref="A7:A29" si="0">A6+1</f>
        <v>3</v>
      </c>
      <c r="C7">
        <v>0.4</v>
      </c>
      <c r="E7" t="s">
        <v>13</v>
      </c>
      <c r="F7">
        <v>13</v>
      </c>
      <c r="G7">
        <v>0</v>
      </c>
    </row>
    <row r="8" spans="1:7" x14ac:dyDescent="0.25">
      <c r="A8">
        <f t="shared" si="0"/>
        <v>4</v>
      </c>
      <c r="C8">
        <v>0.4</v>
      </c>
      <c r="E8" t="s">
        <v>14</v>
      </c>
      <c r="F8">
        <v>12.6</v>
      </c>
      <c r="G8">
        <v>-0.1</v>
      </c>
    </row>
    <row r="9" spans="1:7" x14ac:dyDescent="0.25">
      <c r="A9">
        <f t="shared" si="0"/>
        <v>5</v>
      </c>
      <c r="C9">
        <v>0.3</v>
      </c>
      <c r="E9" t="s">
        <v>15</v>
      </c>
      <c r="F9">
        <v>12.4</v>
      </c>
      <c r="G9">
        <v>0.1</v>
      </c>
    </row>
    <row r="10" spans="1:7" x14ac:dyDescent="0.25">
      <c r="A10">
        <f t="shared" si="0"/>
        <v>6</v>
      </c>
      <c r="C10">
        <v>0.3</v>
      </c>
      <c r="E10" t="s">
        <v>16</v>
      </c>
      <c r="F10">
        <v>12</v>
      </c>
      <c r="G10">
        <v>0.1</v>
      </c>
    </row>
    <row r="11" spans="1:7" x14ac:dyDescent="0.25">
      <c r="A11">
        <f t="shared" si="0"/>
        <v>7</v>
      </c>
      <c r="C11">
        <v>0.4</v>
      </c>
      <c r="D11" s="2" t="s">
        <v>17</v>
      </c>
      <c r="E11" t="s">
        <v>18</v>
      </c>
      <c r="F11">
        <v>11.1</v>
      </c>
      <c r="G11">
        <v>0</v>
      </c>
    </row>
    <row r="12" spans="1:7" x14ac:dyDescent="0.25">
      <c r="A12">
        <f t="shared" si="0"/>
        <v>8</v>
      </c>
      <c r="C12">
        <v>0.4</v>
      </c>
      <c r="E12" t="s">
        <v>19</v>
      </c>
      <c r="F12">
        <v>10.8</v>
      </c>
      <c r="G12">
        <v>0.1</v>
      </c>
    </row>
    <row r="13" spans="1:7" x14ac:dyDescent="0.25">
      <c r="A13">
        <f t="shared" si="0"/>
        <v>9</v>
      </c>
      <c r="C13">
        <v>0.4</v>
      </c>
      <c r="E13" t="s">
        <v>20</v>
      </c>
      <c r="F13">
        <v>10.1</v>
      </c>
      <c r="G13">
        <v>-0.3</v>
      </c>
    </row>
    <row r="14" spans="1:7" x14ac:dyDescent="0.25">
      <c r="A14">
        <f t="shared" si="0"/>
        <v>10</v>
      </c>
      <c r="C14">
        <v>0.4</v>
      </c>
      <c r="E14" t="s">
        <v>21</v>
      </c>
      <c r="F14">
        <v>10.3</v>
      </c>
      <c r="G14">
        <v>0.2</v>
      </c>
    </row>
    <row r="15" spans="1:7" x14ac:dyDescent="0.25">
      <c r="A15">
        <f t="shared" si="0"/>
        <v>11</v>
      </c>
      <c r="C15">
        <v>0.6</v>
      </c>
      <c r="E15" t="s">
        <v>22</v>
      </c>
      <c r="F15">
        <v>9.5</v>
      </c>
      <c r="G15">
        <v>-0.3</v>
      </c>
    </row>
    <row r="16" spans="1:7" x14ac:dyDescent="0.25">
      <c r="A16">
        <f t="shared" si="0"/>
        <v>12</v>
      </c>
      <c r="C16">
        <v>0.6</v>
      </c>
      <c r="E16" t="s">
        <v>23</v>
      </c>
      <c r="F16">
        <v>9.4</v>
      </c>
      <c r="G16">
        <v>0</v>
      </c>
    </row>
    <row r="17" spans="1:13" x14ac:dyDescent="0.25">
      <c r="A17">
        <f t="shared" si="0"/>
        <v>13</v>
      </c>
      <c r="C17">
        <v>0.5</v>
      </c>
      <c r="E17" t="s">
        <v>24</v>
      </c>
      <c r="F17">
        <v>8.8000000000000007</v>
      </c>
      <c r="G17">
        <v>0</v>
      </c>
    </row>
    <row r="18" spans="1:13" x14ac:dyDescent="0.25">
      <c r="A18">
        <f t="shared" si="0"/>
        <v>14</v>
      </c>
      <c r="C18">
        <v>0.5</v>
      </c>
      <c r="E18" t="s">
        <v>25</v>
      </c>
      <c r="F18">
        <v>8.4</v>
      </c>
      <c r="G18">
        <v>-0.1</v>
      </c>
    </row>
    <row r="19" spans="1:13" x14ac:dyDescent="0.25">
      <c r="A19">
        <f t="shared" si="0"/>
        <v>15</v>
      </c>
      <c r="C19">
        <v>0.6</v>
      </c>
      <c r="E19" t="s">
        <v>26</v>
      </c>
      <c r="F19">
        <v>8.1</v>
      </c>
      <c r="G19">
        <v>-0.1</v>
      </c>
      <c r="M19">
        <v>0.5</v>
      </c>
    </row>
    <row r="20" spans="1:13" x14ac:dyDescent="0.25">
      <c r="A20">
        <f t="shared" si="0"/>
        <v>16</v>
      </c>
      <c r="C20">
        <v>0.5</v>
      </c>
      <c r="E20" t="s">
        <v>27</v>
      </c>
      <c r="F20">
        <v>7.9</v>
      </c>
      <c r="G20">
        <v>0.1</v>
      </c>
    </row>
    <row r="21" spans="1:13" x14ac:dyDescent="0.25">
      <c r="A21">
        <f t="shared" si="0"/>
        <v>17</v>
      </c>
      <c r="C21">
        <v>0.6</v>
      </c>
      <c r="E21" t="s">
        <v>28</v>
      </c>
      <c r="F21">
        <v>7.5</v>
      </c>
      <c r="G21">
        <v>0.1</v>
      </c>
    </row>
    <row r="22" spans="1:13" x14ac:dyDescent="0.25">
      <c r="A22">
        <f t="shared" si="0"/>
        <v>18</v>
      </c>
      <c r="C22">
        <v>0.7</v>
      </c>
      <c r="E22" t="s">
        <v>29</v>
      </c>
      <c r="F22">
        <v>6.6</v>
      </c>
      <c r="G22">
        <v>-0.1</v>
      </c>
    </row>
    <row r="23" spans="1:13" x14ac:dyDescent="0.25">
      <c r="A23">
        <f t="shared" si="0"/>
        <v>19</v>
      </c>
      <c r="C23">
        <v>0.4</v>
      </c>
      <c r="E23" t="s">
        <v>30</v>
      </c>
      <c r="F23">
        <v>6.4</v>
      </c>
      <c r="G23">
        <v>0.1</v>
      </c>
    </row>
    <row r="24" spans="1:13" x14ac:dyDescent="0.25">
      <c r="A24">
        <f t="shared" si="0"/>
        <v>20</v>
      </c>
      <c r="C24">
        <v>0.3</v>
      </c>
      <c r="E24" t="s">
        <v>31</v>
      </c>
      <c r="F24">
        <v>6.3</v>
      </c>
      <c r="G24">
        <v>0.3</v>
      </c>
    </row>
    <row r="25" spans="1:13" x14ac:dyDescent="0.25">
      <c r="A25">
        <f t="shared" si="0"/>
        <v>21</v>
      </c>
      <c r="B25" s="2" t="s">
        <v>32</v>
      </c>
      <c r="C25">
        <f>AVERAGE(C5:C24)</f>
        <v>0.48499999999999999</v>
      </c>
      <c r="E25" t="s">
        <v>33</v>
      </c>
      <c r="F25">
        <v>5.2</v>
      </c>
      <c r="G25">
        <v>0</v>
      </c>
    </row>
    <row r="26" spans="1:13" x14ac:dyDescent="0.25">
      <c r="A26">
        <f t="shared" si="0"/>
        <v>22</v>
      </c>
      <c r="B26" s="2" t="s">
        <v>34</v>
      </c>
      <c r="C26">
        <f>_xlfn.STDEV.S(C5:C24)</f>
        <v>0.13869694338832145</v>
      </c>
      <c r="E26" t="s">
        <v>35</v>
      </c>
      <c r="F26">
        <v>4.9000000000000004</v>
      </c>
      <c r="G26">
        <v>-0.1</v>
      </c>
    </row>
    <row r="27" spans="1:13" x14ac:dyDescent="0.25">
      <c r="A27">
        <f t="shared" si="0"/>
        <v>23</v>
      </c>
      <c r="E27" t="s">
        <v>36</v>
      </c>
      <c r="F27">
        <v>3.8</v>
      </c>
      <c r="G27">
        <v>0.2</v>
      </c>
    </row>
    <row r="28" spans="1:13" x14ac:dyDescent="0.25">
      <c r="A28">
        <f t="shared" si="0"/>
        <v>24</v>
      </c>
      <c r="E28" t="s">
        <v>37</v>
      </c>
      <c r="F28">
        <v>3.4</v>
      </c>
      <c r="G28">
        <v>0.2</v>
      </c>
    </row>
    <row r="29" spans="1:13" x14ac:dyDescent="0.25">
      <c r="A29">
        <f t="shared" si="0"/>
        <v>25</v>
      </c>
      <c r="E29" t="s">
        <v>38</v>
      </c>
      <c r="F29">
        <v>2.6</v>
      </c>
      <c r="G29">
        <v>0</v>
      </c>
    </row>
    <row r="30" spans="1:13" x14ac:dyDescent="0.25">
      <c r="F30" s="2" t="s">
        <v>32</v>
      </c>
      <c r="G30">
        <f>AVERAGE(G5:G29)</f>
        <v>3.2000000000000001E-2</v>
      </c>
    </row>
    <row r="31" spans="1:13" x14ac:dyDescent="0.25">
      <c r="F31" s="2" t="s">
        <v>34</v>
      </c>
      <c r="G31">
        <f>_xlfn.STDEV.S(G5:G29)</f>
        <v>0.15470401847829726</v>
      </c>
    </row>
    <row r="32" spans="1:13" x14ac:dyDescent="0.25">
      <c r="F32" s="2"/>
    </row>
    <row r="33" spans="1:7" x14ac:dyDescent="0.25">
      <c r="B33" t="s">
        <v>39</v>
      </c>
      <c r="C33" t="s">
        <v>40</v>
      </c>
    </row>
    <row r="34" spans="1:7" x14ac:dyDescent="0.25">
      <c r="B34" s="2" t="s">
        <v>41</v>
      </c>
      <c r="C34" t="s">
        <v>42</v>
      </c>
    </row>
    <row r="35" spans="1:7" x14ac:dyDescent="0.25">
      <c r="B35" t="s">
        <v>43</v>
      </c>
      <c r="C35" t="s">
        <v>44</v>
      </c>
    </row>
    <row r="37" spans="1:7" x14ac:dyDescent="0.25">
      <c r="A37">
        <v>1</v>
      </c>
      <c r="E37" t="s">
        <v>45</v>
      </c>
      <c r="F37" s="2" t="s">
        <v>51</v>
      </c>
      <c r="G37">
        <v>2.4</v>
      </c>
    </row>
    <row r="38" spans="1:7" x14ac:dyDescent="0.25">
      <c r="A38">
        <v>2</v>
      </c>
      <c r="E38" t="s">
        <v>46</v>
      </c>
      <c r="F38">
        <v>1.5</v>
      </c>
      <c r="G38">
        <v>1.6</v>
      </c>
    </row>
    <row r="39" spans="1:7" x14ac:dyDescent="0.25">
      <c r="A39">
        <v>3</v>
      </c>
      <c r="E39" t="s">
        <v>47</v>
      </c>
      <c r="F39">
        <v>1</v>
      </c>
      <c r="G39">
        <v>1.8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MoCo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</dc:creator>
  <cp:lastModifiedBy>Bill</cp:lastModifiedBy>
  <dcterms:created xsi:type="dcterms:W3CDTF">2013-01-06T22:10:50Z</dcterms:created>
  <dcterms:modified xsi:type="dcterms:W3CDTF">2013-01-07T02:57:45Z</dcterms:modified>
</cp:coreProperties>
</file>