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4915" windowHeight="12810"/>
  </bookViews>
  <sheets>
    <sheet name="SR&amp;Fix" sheetId="1" r:id="rId1"/>
    <sheet name="Corr." sheetId="4" r:id="rId2"/>
    <sheet name="DR" sheetId="5" r:id="rId3"/>
    <sheet name="GC Course" sheetId="6" r:id="rId4"/>
  </sheets>
  <calcPr calcId="144525"/>
</workbook>
</file>

<file path=xl/calcChain.xml><?xml version="1.0" encoding="utf-8"?>
<calcChain xmlns="http://schemas.openxmlformats.org/spreadsheetml/2006/main">
  <c r="D10" i="6" l="1"/>
  <c r="E11" i="6"/>
  <c r="E12" i="6" s="1"/>
  <c r="E10" i="6"/>
  <c r="D11" i="6"/>
  <c r="D12" i="6" s="1"/>
  <c r="E13" i="6" l="1"/>
  <c r="E14" i="6" s="1"/>
  <c r="E15" i="6" s="1"/>
  <c r="E16" i="6" s="1"/>
  <c r="D13" i="6" s="1"/>
  <c r="D14" i="6" s="1"/>
  <c r="H7" i="6" s="1"/>
  <c r="J5" i="4"/>
  <c r="J4" i="4"/>
  <c r="D15" i="6" l="1"/>
  <c r="G7" i="5"/>
  <c r="G6" i="5"/>
  <c r="G3" i="5"/>
  <c r="G2" i="5"/>
  <c r="G5" i="5"/>
  <c r="D16" i="6" l="1"/>
  <c r="H5" i="6" s="1"/>
  <c r="G8" i="5"/>
  <c r="D14" i="4"/>
  <c r="D9" i="4"/>
  <c r="J16" i="4"/>
  <c r="D4" i="4"/>
  <c r="C4" i="4" s="1"/>
  <c r="D3" i="4"/>
  <c r="D2" i="4"/>
  <c r="J6" i="4"/>
  <c r="HO8" i="1"/>
  <c r="DEC8" i="1"/>
  <c r="DEC9" i="1" s="1"/>
  <c r="GHA8" i="1" s="1"/>
  <c r="LHA8" i="1"/>
  <c r="LO8" i="1"/>
  <c r="LA8" i="1"/>
  <c r="B8" i="1" s="1"/>
  <c r="Z9" i="1"/>
  <c r="C2" i="1" s="1"/>
  <c r="Z10" i="1"/>
  <c r="C3" i="1" s="1"/>
  <c r="Z11" i="1"/>
  <c r="A4" i="1" s="1"/>
  <c r="Z12" i="1"/>
  <c r="C5" i="1" s="1"/>
  <c r="Z13" i="1"/>
  <c r="B6" i="1" s="1"/>
  <c r="Z8" i="1"/>
  <c r="C1" i="1" s="1"/>
  <c r="P9" i="1"/>
  <c r="P10" i="1"/>
  <c r="P11" i="1"/>
  <c r="P12" i="1"/>
  <c r="P13" i="1"/>
  <c r="P8" i="1"/>
  <c r="G12" i="5" l="1"/>
  <c r="F13" i="5" s="1"/>
  <c r="F14" i="5" s="1"/>
  <c r="G11" i="5"/>
  <c r="E13" i="5" s="1"/>
  <c r="E14" i="5" s="1"/>
  <c r="D5" i="4"/>
  <c r="LHA9" i="1"/>
  <c r="LHA10" i="1" s="1"/>
  <c r="LHA11" i="1" s="1"/>
  <c r="A1" i="1"/>
  <c r="A6" i="1"/>
  <c r="A5" i="1"/>
  <c r="A3" i="1"/>
  <c r="A2" i="1"/>
  <c r="C4" i="1"/>
  <c r="D6" i="1"/>
  <c r="B4" i="1"/>
  <c r="E3" i="1"/>
  <c r="B3" i="1"/>
  <c r="E6" i="1"/>
  <c r="C6" i="1"/>
  <c r="D5" i="1"/>
  <c r="B5" i="1"/>
  <c r="E4" i="1"/>
  <c r="D3" i="1"/>
  <c r="E2" i="1"/>
  <c r="B2" i="1"/>
  <c r="B1" i="1"/>
  <c r="E1" i="1"/>
  <c r="E5" i="1"/>
  <c r="D4" i="1"/>
  <c r="D2" i="1"/>
  <c r="D1" i="1"/>
  <c r="D12" i="4" l="1"/>
  <c r="D7" i="4" s="1"/>
  <c r="C7" i="4" s="1"/>
  <c r="D6" i="4"/>
  <c r="D8" i="4" s="1"/>
  <c r="C8" i="4" s="1"/>
  <c r="C5" i="4"/>
  <c r="C6" i="4" s="1"/>
  <c r="LHA12" i="1"/>
  <c r="GHA9" i="1" s="1"/>
  <c r="GHA10" i="1" s="1"/>
  <c r="LHA1" i="1"/>
  <c r="LHA2" i="1" s="1"/>
  <c r="C7" i="1"/>
  <c r="A7" i="1"/>
  <c r="E7" i="1"/>
  <c r="B7" i="1"/>
  <c r="D7" i="1"/>
  <c r="D10" i="4" l="1"/>
  <c r="GHA11" i="1"/>
  <c r="GHA13" i="1" s="1"/>
  <c r="GHA14" i="1" s="1"/>
  <c r="GHA12" i="1"/>
  <c r="G7" i="1"/>
  <c r="LA9" i="1" s="1"/>
  <c r="C10" i="4" l="1"/>
  <c r="C11" i="4" s="1"/>
  <c r="HC1" i="1"/>
  <c r="HC2" i="1" s="1"/>
  <c r="P7" i="1"/>
  <c r="Z7" i="1"/>
  <c r="LA3" i="1"/>
  <c r="LA4" i="1" s="1"/>
  <c r="B9" i="1"/>
  <c r="LO9" i="1"/>
  <c r="C8" i="1" l="1"/>
  <c r="C9" i="1" s="1"/>
  <c r="C10" i="1" s="1"/>
  <c r="C11" i="1" s="1"/>
  <c r="LO3" i="1"/>
  <c r="LO4" i="1" s="1"/>
  <c r="B10" i="1"/>
  <c r="C12" i="1" l="1"/>
  <c r="B11" i="1" s="1"/>
  <c r="B12" i="1" s="1"/>
  <c r="C13" i="1" s="1"/>
  <c r="LO6" i="1" s="1"/>
  <c r="B13" i="1" l="1"/>
  <c r="C14" i="1" s="1"/>
  <c r="B14" i="1" s="1"/>
  <c r="LO5" i="1" s="1"/>
</calcChain>
</file>

<file path=xl/sharedStrings.xml><?xml version="1.0" encoding="utf-8"?>
<sst xmlns="http://schemas.openxmlformats.org/spreadsheetml/2006/main" count="62" uniqueCount="52">
  <si>
    <t>drift(nm)=</t>
  </si>
  <si>
    <t>set(°T)=</t>
  </si>
  <si>
    <t>Directions:</t>
  </si>
  <si>
    <t>2. Enter the GHA &amp; Dec. of the body in the green cells.</t>
  </si>
  <si>
    <t>3. Enter the observed altitude in the green "Ho" cells.</t>
  </si>
  <si>
    <t>1. Enter your DR position in the green "LA" &amp; "LO" cells.</t>
  </si>
  <si>
    <t>4. Enter the "P" &amp; "Z" values from the yellow cells</t>
  </si>
  <si>
    <t>5. Read the fix position from the yellow "LA" &amp; "LO" cells.</t>
  </si>
  <si>
    <t>6. If needed, read the set &amp; drift from the blue cells.</t>
  </si>
  <si>
    <t>Hs</t>
  </si>
  <si>
    <t>IC</t>
  </si>
  <si>
    <t>Dip</t>
  </si>
  <si>
    <t>Ha</t>
  </si>
  <si>
    <t>R</t>
  </si>
  <si>
    <t>PA</t>
  </si>
  <si>
    <t>SD</t>
  </si>
  <si>
    <t>Ho</t>
  </si>
  <si>
    <t>Temp.(°C)</t>
  </si>
  <si>
    <t>Press.(mb)</t>
  </si>
  <si>
    <t>Height of Eye(m)</t>
  </si>
  <si>
    <t>HP</t>
  </si>
  <si>
    <t>Conversions:</t>
  </si>
  <si>
    <t>feet</t>
  </si>
  <si>
    <t>meters</t>
  </si>
  <si>
    <t>°F</t>
  </si>
  <si>
    <t>°C</t>
  </si>
  <si>
    <t>inHg</t>
  </si>
  <si>
    <t>mb</t>
  </si>
  <si>
    <t>=</t>
  </si>
  <si>
    <t>or</t>
  </si>
  <si>
    <t>N.A. Corr.</t>
  </si>
  <si>
    <t>SD=</t>
  </si>
  <si>
    <t>(Venus / Mars)</t>
  </si>
  <si>
    <t>Last Fix:</t>
  </si>
  <si>
    <t>Lat.</t>
  </si>
  <si>
    <t>Lon.</t>
  </si>
  <si>
    <t>Course:</t>
  </si>
  <si>
    <t>°T</t>
  </si>
  <si>
    <t>Speed:</t>
  </si>
  <si>
    <t>kts.</t>
  </si>
  <si>
    <t>DR:</t>
  </si>
  <si>
    <t>***NOTE: DRIFT = TOTAL DRIFT SINCE LAST FIX***</t>
  </si>
  <si>
    <t>***      UNLESS  "DR" SHEET IS COMPLETED.      ***</t>
  </si>
  <si>
    <t>h</t>
  </si>
  <si>
    <t>m</t>
  </si>
  <si>
    <t xml:space="preserve">     into the green cells, one body per row.</t>
  </si>
  <si>
    <t>***NOT FOR ACTUAL NAVIGATION***</t>
  </si>
  <si>
    <t>Depart</t>
  </si>
  <si>
    <t>Arrive</t>
  </si>
  <si>
    <t>Initial</t>
  </si>
  <si>
    <t>Distance:</t>
  </si>
  <si>
    <t>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</si>
</sst>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right"/>
    </xf>
    <xf numFmtId="0" fontId="0" fillId="6" borderId="2" xfId="0" applyFill="1" applyBorder="1" applyProtection="1"/>
    <xf numFmtId="0" fontId="0" fillId="6" borderId="5" xfId="0" applyFill="1" applyBorder="1" applyProtection="1"/>
    <xf numFmtId="0" fontId="0" fillId="6" borderId="3" xfId="0" applyFill="1" applyBorder="1" applyProtection="1"/>
    <xf numFmtId="0" fontId="0" fillId="6" borderId="14" xfId="0" applyFill="1" applyBorder="1" applyProtection="1"/>
    <xf numFmtId="0" fontId="0" fillId="3" borderId="3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7" borderId="12" xfId="0" applyFill="1" applyBorder="1" applyAlignment="1" applyProtection="1">
      <alignment horizontal="left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0" fillId="4" borderId="3" xfId="0" applyFill="1" applyBorder="1" applyProtection="1"/>
    <xf numFmtId="0" fontId="0" fillId="4" borderId="10" xfId="0" applyFill="1" applyBorder="1" applyProtection="1"/>
    <xf numFmtId="0" fontId="0" fillId="0" borderId="13" xfId="0" applyBorder="1" applyProtection="1"/>
    <xf numFmtId="0" fontId="0" fillId="2" borderId="3" xfId="0" applyFill="1" applyBorder="1" applyProtection="1"/>
    <xf numFmtId="0" fontId="0" fillId="0" borderId="0" xfId="0" applyProtection="1"/>
    <xf numFmtId="0" fontId="0" fillId="4" borderId="4" xfId="0" applyFill="1" applyBorder="1" applyProtection="1"/>
    <xf numFmtId="0" fontId="0" fillId="4" borderId="7" xfId="0" applyFill="1" applyBorder="1" applyProtection="1"/>
    <xf numFmtId="0" fontId="0" fillId="2" borderId="4" xfId="0" applyFill="1" applyBorder="1" applyProtection="1"/>
    <xf numFmtId="0" fontId="0" fillId="7" borderId="13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2" borderId="5" xfId="0" applyFill="1" applyBorder="1" applyProtection="1"/>
    <xf numFmtId="0" fontId="0" fillId="7" borderId="15" xfId="0" applyFill="1" applyBorder="1" applyAlignment="1" applyProtection="1">
      <alignment horizontal="right"/>
    </xf>
    <xf numFmtId="0" fontId="0" fillId="5" borderId="16" xfId="0" applyFill="1" applyBorder="1" applyProtection="1"/>
    <xf numFmtId="0" fontId="0" fillId="5" borderId="17" xfId="0" applyFill="1" applyBorder="1" applyProtection="1"/>
    <xf numFmtId="0" fontId="0" fillId="5" borderId="2" xfId="0" applyFill="1" applyBorder="1" applyProtection="1"/>
    <xf numFmtId="0" fontId="0" fillId="7" borderId="0" xfId="0" applyFill="1" applyProtection="1"/>
    <xf numFmtId="0" fontId="0" fillId="4" borderId="0" xfId="0" applyFill="1" applyProtection="1"/>
    <xf numFmtId="0" fontId="0" fillId="4" borderId="0" xfId="0" applyFill="1" applyBorder="1" applyProtection="1"/>
    <xf numFmtId="0" fontId="0" fillId="0" borderId="0" xfId="0" applyBorder="1" applyProtection="1"/>
    <xf numFmtId="0" fontId="0" fillId="7" borderId="0" xfId="0" applyFill="1" applyBorder="1" applyProtection="1"/>
    <xf numFmtId="0" fontId="0" fillId="0" borderId="0" xfId="0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3" borderId="19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6" borderId="1" xfId="0" applyFill="1" applyBorder="1"/>
    <xf numFmtId="0" fontId="0" fillId="6" borderId="19" xfId="0" applyFill="1" applyBorder="1"/>
    <xf numFmtId="0" fontId="0" fillId="6" borderId="18" xfId="0" applyFill="1" applyBorder="1"/>
    <xf numFmtId="0" fontId="0" fillId="7" borderId="7" xfId="0" applyFill="1" applyBorder="1" applyAlignment="1" applyProtection="1">
      <alignment horizontal="right"/>
    </xf>
    <xf numFmtId="0" fontId="0" fillId="7" borderId="6" xfId="0" applyFill="1" applyBorder="1" applyAlignment="1" applyProtection="1">
      <alignment horizontal="left"/>
    </xf>
    <xf numFmtId="0" fontId="0" fillId="3" borderId="20" xfId="0" applyFill="1" applyBorder="1" applyProtection="1">
      <protection locked="0"/>
    </xf>
    <xf numFmtId="0" fontId="1" fillId="0" borderId="0" xfId="0" applyFont="1" applyAlignment="1" applyProtection="1">
      <alignment horizontal="center"/>
    </xf>
    <xf numFmtId="0" fontId="0" fillId="4" borderId="0" xfId="0" applyFill="1"/>
    <xf numFmtId="0" fontId="0" fillId="3" borderId="14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6" borderId="11" xfId="0" applyFill="1" applyBorder="1" applyProtection="1"/>
    <xf numFmtId="0" fontId="0" fillId="0" borderId="0" xfId="0" applyFill="1" applyBorder="1" applyProtection="1">
      <protection locked="0"/>
    </xf>
    <xf numFmtId="0" fontId="0" fillId="0" borderId="0" xfId="0" applyFill="1" applyBorder="1" applyProtection="1"/>
    <xf numFmtId="0" fontId="0" fillId="3" borderId="21" xfId="0" applyFill="1" applyBorder="1" applyProtection="1">
      <protection locked="0"/>
    </xf>
    <xf numFmtId="0" fontId="0" fillId="0" borderId="6" xfId="0" applyBorder="1" applyProtection="1"/>
    <xf numFmtId="0" fontId="0" fillId="0" borderId="6" xfId="0" applyFill="1" applyBorder="1" applyProtection="1"/>
    <xf numFmtId="0" fontId="0" fillId="0" borderId="7" xfId="0" applyBorder="1" applyProtection="1"/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6" borderId="22" xfId="0" applyFill="1" applyBorder="1" applyProtection="1"/>
    <xf numFmtId="0" fontId="0" fillId="6" borderId="23" xfId="0" applyFill="1" applyBorder="1" applyProtection="1"/>
    <xf numFmtId="0" fontId="0" fillId="3" borderId="24" xfId="0" applyFill="1" applyBorder="1" applyProtection="1">
      <protection locked="0"/>
    </xf>
    <xf numFmtId="0" fontId="0" fillId="6" borderId="25" xfId="0" applyFill="1" applyBorder="1" applyProtection="1"/>
    <xf numFmtId="0" fontId="0" fillId="6" borderId="26" xfId="0" applyFill="1" applyBorder="1" applyProtection="1"/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HA24"/>
  <sheetViews>
    <sheetView tabSelected="1" topLeftCell="P1" zoomScale="230" zoomScaleNormal="230" workbookViewId="0">
      <selection activeCell="P1" sqref="P1"/>
    </sheetView>
  </sheetViews>
  <sheetFormatPr defaultRowHeight="15" x14ac:dyDescent="0.25"/>
  <cols>
    <col min="1" max="15" width="9.140625" style="17" hidden="1" customWidth="1"/>
    <col min="16" max="16" width="9.140625" style="17"/>
    <col min="17" max="25" width="9.140625" style="17" hidden="1" customWidth="1"/>
    <col min="26" max="26" width="9.140625" style="17" customWidth="1"/>
    <col min="27" max="210" width="9.140625" style="17" hidden="1" customWidth="1"/>
    <col min="211" max="211" width="9.140625" style="17" customWidth="1"/>
    <col min="212" max="222" width="9.140625" style="17" hidden="1" customWidth="1"/>
    <col min="223" max="223" width="9.140625" style="17" customWidth="1"/>
    <col min="224" max="312" width="9.140625" style="17" hidden="1" customWidth="1"/>
    <col min="313" max="313" width="9.140625" style="17"/>
    <col min="314" max="326" width="9.140625" style="17" hidden="1" customWidth="1"/>
    <col min="327" max="327" width="9.140625" style="17"/>
    <col min="328" max="2836" width="9.140625" style="17" hidden="1" customWidth="1"/>
    <col min="2837" max="2837" width="9.140625" style="17"/>
    <col min="2838" max="4940" width="9.140625" style="17" hidden="1" customWidth="1"/>
    <col min="4941" max="4941" width="9.140625" style="17"/>
    <col min="4942" max="8320" width="9.140625" style="17" hidden="1" customWidth="1"/>
    <col min="8321" max="16384" width="9.140625" style="17"/>
  </cols>
  <sheetData>
    <row r="1" spans="1:8321" x14ac:dyDescent="0.25">
      <c r="A1" s="13">
        <f t="shared" ref="A1:A6" si="0">IF(Z8=0,0,COS(Z8)^2)</f>
        <v>0.72699524986977349</v>
      </c>
      <c r="B1" s="13">
        <f t="shared" ref="B1:B6" si="1">COS(Z8)*SIN(Z8)</f>
        <v>0.44550326209418384</v>
      </c>
      <c r="C1" s="13">
        <f t="shared" ref="C1:C6" si="2">SIN(Z8)^2</f>
        <v>0.2730047501302264</v>
      </c>
      <c r="D1" s="13">
        <f t="shared" ref="D1:D6" si="3">P8*COS(Z8)</f>
        <v>-1.7052803287081846E-2</v>
      </c>
      <c r="E1" s="14">
        <f t="shared" ref="E1:E6" si="4">P8*SIN(Z8)</f>
        <v>-1.0449971294318974E-2</v>
      </c>
      <c r="F1" s="15"/>
      <c r="G1" s="16"/>
      <c r="H1" s="15"/>
      <c r="I1" s="15"/>
      <c r="J1" s="15"/>
      <c r="K1" s="15"/>
      <c r="L1" s="15"/>
      <c r="M1" s="15"/>
      <c r="N1" s="15"/>
      <c r="O1" s="15"/>
      <c r="P1" s="6">
        <v>1.2</v>
      </c>
      <c r="Q1" s="53"/>
      <c r="R1" s="53"/>
      <c r="S1" s="53"/>
      <c r="T1" s="53"/>
      <c r="U1" s="53"/>
      <c r="V1" s="53"/>
      <c r="W1" s="53"/>
      <c r="X1" s="53"/>
      <c r="Y1" s="53"/>
      <c r="Z1" s="8">
        <v>211.5</v>
      </c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4">
        <f>INT(GHA12)</f>
        <v>35</v>
      </c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8">
        <v>35</v>
      </c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6">
        <v>40</v>
      </c>
      <c r="LB1" s="53"/>
      <c r="LC1" s="53"/>
      <c r="LD1" s="53"/>
      <c r="LE1" s="53"/>
      <c r="LF1" s="53"/>
      <c r="LG1" s="53"/>
      <c r="LH1" s="53"/>
      <c r="LI1" s="53"/>
      <c r="LJ1" s="53"/>
      <c r="LK1" s="53"/>
      <c r="LL1" s="53"/>
      <c r="LM1" s="53"/>
      <c r="LN1" s="53"/>
      <c r="LO1" s="50">
        <v>5</v>
      </c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6">
        <v>-6</v>
      </c>
      <c r="DED1" s="53"/>
      <c r="DEE1" s="53"/>
      <c r="DEF1" s="53"/>
      <c r="DEG1" s="53"/>
      <c r="DEH1" s="53"/>
      <c r="DEI1" s="53"/>
      <c r="DEJ1" s="53"/>
      <c r="DEK1" s="53"/>
      <c r="DEL1" s="53"/>
      <c r="DEM1" s="53"/>
      <c r="DEN1" s="53"/>
      <c r="DEO1" s="53"/>
      <c r="DEP1" s="53"/>
      <c r="DEQ1" s="53"/>
      <c r="DER1" s="53"/>
      <c r="DES1" s="53"/>
      <c r="DET1" s="53"/>
      <c r="DEU1" s="53"/>
      <c r="DEV1" s="53"/>
      <c r="DEW1" s="53"/>
      <c r="DEX1" s="53"/>
      <c r="DEY1" s="53"/>
      <c r="DEZ1" s="53"/>
      <c r="DFA1" s="53"/>
      <c r="DFB1" s="53"/>
      <c r="DFC1" s="53"/>
      <c r="DFD1" s="53"/>
      <c r="DFE1" s="53"/>
      <c r="DFF1" s="53"/>
      <c r="DFG1" s="53"/>
      <c r="DFH1" s="53"/>
      <c r="DFI1" s="53"/>
      <c r="DFJ1" s="53"/>
      <c r="DFK1" s="53"/>
      <c r="DFL1" s="53"/>
      <c r="DFM1" s="53"/>
      <c r="DFN1" s="53"/>
      <c r="DFO1" s="53"/>
      <c r="DFP1" s="53"/>
      <c r="DFQ1" s="53"/>
      <c r="DFR1" s="53"/>
      <c r="DFS1" s="53"/>
      <c r="DFT1" s="53"/>
      <c r="DFU1" s="53"/>
      <c r="DFV1" s="53"/>
      <c r="DFW1" s="53"/>
      <c r="DFX1" s="53"/>
      <c r="DFY1" s="53"/>
      <c r="DFZ1" s="53"/>
      <c r="DGA1" s="53"/>
      <c r="DGB1" s="53"/>
      <c r="DGC1" s="53"/>
      <c r="DGD1" s="53"/>
      <c r="DGE1" s="53"/>
      <c r="DGF1" s="53"/>
      <c r="DGG1" s="53"/>
      <c r="DGH1" s="53"/>
      <c r="DGI1" s="53"/>
      <c r="DGJ1" s="53"/>
      <c r="DGK1" s="53"/>
      <c r="DGL1" s="53"/>
      <c r="DGM1" s="53"/>
      <c r="DGN1" s="53"/>
      <c r="DGO1" s="53"/>
      <c r="DGP1" s="53"/>
      <c r="DGQ1" s="53"/>
      <c r="DGR1" s="53"/>
      <c r="DGS1" s="53"/>
      <c r="DGT1" s="53"/>
      <c r="DGU1" s="53"/>
      <c r="DGV1" s="53"/>
      <c r="DGW1" s="53"/>
      <c r="DGX1" s="53"/>
      <c r="DGY1" s="53"/>
      <c r="DGZ1" s="53"/>
      <c r="DHA1" s="53"/>
      <c r="DHB1" s="53"/>
      <c r="DHC1" s="53"/>
      <c r="DHD1" s="53"/>
      <c r="DHE1" s="53"/>
      <c r="DHF1" s="53"/>
      <c r="DHG1" s="53"/>
      <c r="DHH1" s="53"/>
      <c r="DHI1" s="53"/>
      <c r="DHJ1" s="53"/>
      <c r="DHK1" s="53"/>
      <c r="DHL1" s="53"/>
      <c r="DHM1" s="53"/>
      <c r="DHN1" s="53"/>
      <c r="DHO1" s="53"/>
      <c r="DHP1" s="53"/>
      <c r="DHQ1" s="53"/>
      <c r="DHR1" s="53"/>
      <c r="DHS1" s="53"/>
      <c r="DHT1" s="53"/>
      <c r="DHU1" s="53"/>
      <c r="DHV1" s="53"/>
      <c r="DHW1" s="53"/>
      <c r="DHX1" s="53"/>
      <c r="DHY1" s="53"/>
      <c r="DHZ1" s="53"/>
      <c r="DIA1" s="53"/>
      <c r="DIB1" s="53"/>
      <c r="DIC1" s="53"/>
      <c r="DID1" s="53"/>
      <c r="DIE1" s="53"/>
      <c r="DIF1" s="53"/>
      <c r="DIG1" s="53"/>
      <c r="DIH1" s="53"/>
      <c r="DII1" s="53"/>
      <c r="DIJ1" s="53"/>
      <c r="DIK1" s="53"/>
      <c r="DIL1" s="53"/>
      <c r="DIM1" s="53"/>
      <c r="DIN1" s="53"/>
      <c r="DIO1" s="53"/>
      <c r="DIP1" s="53"/>
      <c r="DIQ1" s="53"/>
      <c r="DIR1" s="53"/>
      <c r="DIS1" s="53"/>
      <c r="DIT1" s="53"/>
      <c r="DIU1" s="53"/>
      <c r="DIV1" s="53"/>
      <c r="DIW1" s="53"/>
      <c r="DIX1" s="53"/>
      <c r="DIY1" s="53"/>
      <c r="DIZ1" s="53"/>
      <c r="DJA1" s="53"/>
      <c r="DJB1" s="53"/>
      <c r="DJC1" s="53"/>
      <c r="DJD1" s="53"/>
      <c r="DJE1" s="53"/>
      <c r="DJF1" s="53"/>
      <c r="DJG1" s="53"/>
      <c r="DJH1" s="53"/>
      <c r="DJI1" s="53"/>
      <c r="DJJ1" s="53"/>
      <c r="DJK1" s="53"/>
      <c r="DJL1" s="53"/>
      <c r="DJM1" s="53"/>
      <c r="DJN1" s="53"/>
      <c r="DJO1" s="53"/>
      <c r="DJP1" s="53"/>
      <c r="DJQ1" s="53"/>
      <c r="DJR1" s="53"/>
      <c r="DJS1" s="53"/>
      <c r="DJT1" s="53"/>
      <c r="DJU1" s="53"/>
      <c r="DJV1" s="53"/>
      <c r="DJW1" s="53"/>
      <c r="DJX1" s="53"/>
      <c r="DJY1" s="53"/>
      <c r="DJZ1" s="53"/>
      <c r="DKA1" s="53"/>
      <c r="DKB1" s="53"/>
      <c r="DKC1" s="53"/>
      <c r="DKD1" s="53"/>
      <c r="DKE1" s="53"/>
      <c r="DKF1" s="53"/>
      <c r="DKG1" s="53"/>
      <c r="DKH1" s="53"/>
      <c r="DKI1" s="53"/>
      <c r="DKJ1" s="53"/>
      <c r="DKK1" s="53"/>
      <c r="DKL1" s="53"/>
      <c r="DKM1" s="53"/>
      <c r="DKN1" s="53"/>
      <c r="DKO1" s="53"/>
      <c r="DKP1" s="53"/>
      <c r="DKQ1" s="53"/>
      <c r="DKR1" s="53"/>
      <c r="DKS1" s="53"/>
      <c r="DKT1" s="53"/>
      <c r="DKU1" s="53"/>
      <c r="DKV1" s="53"/>
      <c r="DKW1" s="53"/>
      <c r="DKX1" s="53"/>
      <c r="DKY1" s="53"/>
      <c r="DKZ1" s="53"/>
      <c r="DLA1" s="53"/>
      <c r="DLB1" s="53"/>
      <c r="DLC1" s="53"/>
      <c r="DLD1" s="53"/>
      <c r="DLE1" s="53"/>
      <c r="DLF1" s="53"/>
      <c r="DLG1" s="53"/>
      <c r="DLH1" s="53"/>
      <c r="DLI1" s="53"/>
      <c r="DLJ1" s="53"/>
      <c r="DLK1" s="53"/>
      <c r="DLL1" s="53"/>
      <c r="DLM1" s="53"/>
      <c r="DLN1" s="53"/>
      <c r="DLO1" s="53"/>
      <c r="DLP1" s="53"/>
      <c r="DLQ1" s="53"/>
      <c r="DLR1" s="53"/>
      <c r="DLS1" s="53"/>
      <c r="DLT1" s="53"/>
      <c r="DLU1" s="53"/>
      <c r="DLV1" s="53"/>
      <c r="DLW1" s="53"/>
      <c r="DLX1" s="53"/>
      <c r="DLY1" s="53"/>
      <c r="DLZ1" s="53"/>
      <c r="DMA1" s="53"/>
      <c r="DMB1" s="53"/>
      <c r="DMC1" s="53"/>
      <c r="DMD1" s="53"/>
      <c r="DME1" s="53"/>
      <c r="DMF1" s="53"/>
      <c r="DMG1" s="53"/>
      <c r="DMH1" s="53"/>
      <c r="DMI1" s="53"/>
      <c r="DMJ1" s="53"/>
      <c r="DMK1" s="53"/>
      <c r="DML1" s="53"/>
      <c r="DMM1" s="53"/>
      <c r="DMN1" s="53"/>
      <c r="DMO1" s="53"/>
      <c r="DMP1" s="53"/>
      <c r="DMQ1" s="53"/>
      <c r="DMR1" s="53"/>
      <c r="DMS1" s="53"/>
      <c r="DMT1" s="53"/>
      <c r="DMU1" s="53"/>
      <c r="DMV1" s="53"/>
      <c r="DMW1" s="53"/>
      <c r="DMX1" s="53"/>
      <c r="DMY1" s="53"/>
      <c r="DMZ1" s="53"/>
      <c r="DNA1" s="53"/>
      <c r="DNB1" s="53"/>
      <c r="DNC1" s="53"/>
      <c r="DND1" s="53"/>
      <c r="DNE1" s="53"/>
      <c r="DNF1" s="53"/>
      <c r="DNG1" s="53"/>
      <c r="DNH1" s="53"/>
      <c r="DNI1" s="53"/>
      <c r="DNJ1" s="53"/>
      <c r="DNK1" s="53"/>
      <c r="DNL1" s="53"/>
      <c r="DNM1" s="53"/>
      <c r="DNN1" s="53"/>
      <c r="DNO1" s="53"/>
      <c r="DNP1" s="53"/>
      <c r="DNQ1" s="53"/>
      <c r="DNR1" s="53"/>
      <c r="DNS1" s="53"/>
      <c r="DNT1" s="53"/>
      <c r="DNU1" s="53"/>
      <c r="DNV1" s="53"/>
      <c r="DNW1" s="53"/>
      <c r="DNX1" s="53"/>
      <c r="DNY1" s="53"/>
      <c r="DNZ1" s="53"/>
      <c r="DOA1" s="53"/>
      <c r="DOB1" s="53"/>
      <c r="DOC1" s="53"/>
      <c r="DOD1" s="53"/>
      <c r="DOE1" s="53"/>
      <c r="DOF1" s="53"/>
      <c r="DOG1" s="53"/>
      <c r="DOH1" s="53"/>
      <c r="DOI1" s="53"/>
      <c r="DOJ1" s="53"/>
      <c r="DOK1" s="53"/>
      <c r="DOL1" s="53"/>
      <c r="DOM1" s="53"/>
      <c r="DON1" s="53"/>
      <c r="DOO1" s="53"/>
      <c r="DOP1" s="53"/>
      <c r="DOQ1" s="53"/>
      <c r="DOR1" s="53"/>
      <c r="DOS1" s="53"/>
      <c r="DOT1" s="53"/>
      <c r="DOU1" s="53"/>
      <c r="DOV1" s="53"/>
      <c r="DOW1" s="53"/>
      <c r="DOX1" s="53"/>
      <c r="DOY1" s="53"/>
      <c r="DOZ1" s="53"/>
      <c r="DPA1" s="53"/>
      <c r="DPB1" s="53"/>
      <c r="DPC1" s="53"/>
      <c r="DPD1" s="53"/>
      <c r="DPE1" s="53"/>
      <c r="DPF1" s="53"/>
      <c r="DPG1" s="53"/>
      <c r="DPH1" s="53"/>
      <c r="DPI1" s="53"/>
      <c r="DPJ1" s="53"/>
      <c r="DPK1" s="53"/>
      <c r="DPL1" s="53"/>
      <c r="DPM1" s="53"/>
      <c r="DPN1" s="53"/>
      <c r="DPO1" s="53"/>
      <c r="DPP1" s="53"/>
      <c r="DPQ1" s="53"/>
      <c r="DPR1" s="53"/>
      <c r="DPS1" s="53"/>
      <c r="DPT1" s="53"/>
      <c r="DPU1" s="53"/>
      <c r="DPV1" s="53"/>
      <c r="DPW1" s="53"/>
      <c r="DPX1" s="53"/>
      <c r="DPY1" s="53"/>
      <c r="DPZ1" s="53"/>
      <c r="DQA1" s="53"/>
      <c r="DQB1" s="53"/>
      <c r="DQC1" s="53"/>
      <c r="DQD1" s="53"/>
      <c r="DQE1" s="53"/>
      <c r="DQF1" s="53"/>
      <c r="DQG1" s="53"/>
      <c r="DQH1" s="53"/>
      <c r="DQI1" s="53"/>
      <c r="DQJ1" s="53"/>
      <c r="DQK1" s="53"/>
      <c r="DQL1" s="53"/>
      <c r="DQM1" s="53"/>
      <c r="DQN1" s="53"/>
      <c r="DQO1" s="53"/>
      <c r="DQP1" s="53"/>
      <c r="DQQ1" s="53"/>
      <c r="DQR1" s="53"/>
      <c r="DQS1" s="53"/>
      <c r="DQT1" s="53"/>
      <c r="DQU1" s="53"/>
      <c r="DQV1" s="53"/>
      <c r="DQW1" s="53"/>
      <c r="DQX1" s="53"/>
      <c r="DQY1" s="53"/>
      <c r="DQZ1" s="53"/>
      <c r="DRA1" s="53"/>
      <c r="DRB1" s="53"/>
      <c r="DRC1" s="53"/>
      <c r="DRD1" s="53"/>
      <c r="DRE1" s="53"/>
      <c r="DRF1" s="53"/>
      <c r="DRG1" s="53"/>
      <c r="DRH1" s="53"/>
      <c r="DRI1" s="53"/>
      <c r="DRJ1" s="53"/>
      <c r="DRK1" s="53"/>
      <c r="DRL1" s="53"/>
      <c r="DRM1" s="53"/>
      <c r="DRN1" s="53"/>
      <c r="DRO1" s="53"/>
      <c r="DRP1" s="53"/>
      <c r="DRQ1" s="53"/>
      <c r="DRR1" s="53"/>
      <c r="DRS1" s="53"/>
      <c r="DRT1" s="53"/>
      <c r="DRU1" s="53"/>
      <c r="DRV1" s="53"/>
      <c r="DRW1" s="53"/>
      <c r="DRX1" s="53"/>
      <c r="DRY1" s="53"/>
      <c r="DRZ1" s="53"/>
      <c r="DSA1" s="53"/>
      <c r="DSB1" s="53"/>
      <c r="DSC1" s="53"/>
      <c r="DSD1" s="53"/>
      <c r="DSE1" s="53"/>
      <c r="DSF1" s="53"/>
      <c r="DSG1" s="53"/>
      <c r="DSH1" s="53"/>
      <c r="DSI1" s="53"/>
      <c r="DSJ1" s="53"/>
      <c r="DSK1" s="53"/>
      <c r="DSL1" s="53"/>
      <c r="DSM1" s="53"/>
      <c r="DSN1" s="53"/>
      <c r="DSO1" s="53"/>
      <c r="DSP1" s="53"/>
      <c r="DSQ1" s="53"/>
      <c r="DSR1" s="53"/>
      <c r="DSS1" s="53"/>
      <c r="DST1" s="53"/>
      <c r="DSU1" s="53"/>
      <c r="DSV1" s="53"/>
      <c r="DSW1" s="53"/>
      <c r="DSX1" s="53"/>
      <c r="DSY1" s="53"/>
      <c r="DSZ1" s="53"/>
      <c r="DTA1" s="53"/>
      <c r="DTB1" s="53"/>
      <c r="DTC1" s="53"/>
      <c r="DTD1" s="53"/>
      <c r="DTE1" s="53"/>
      <c r="DTF1" s="53"/>
      <c r="DTG1" s="53"/>
      <c r="DTH1" s="53"/>
      <c r="DTI1" s="53"/>
      <c r="DTJ1" s="53"/>
      <c r="DTK1" s="53"/>
      <c r="DTL1" s="53"/>
      <c r="DTM1" s="53"/>
      <c r="DTN1" s="53"/>
      <c r="DTO1" s="53"/>
      <c r="DTP1" s="53"/>
      <c r="DTQ1" s="53"/>
      <c r="DTR1" s="53"/>
      <c r="DTS1" s="53"/>
      <c r="DTT1" s="53"/>
      <c r="DTU1" s="53"/>
      <c r="DTV1" s="53"/>
      <c r="DTW1" s="53"/>
      <c r="DTX1" s="53"/>
      <c r="DTY1" s="53"/>
      <c r="DTZ1" s="53"/>
      <c r="DUA1" s="53"/>
      <c r="DUB1" s="53"/>
      <c r="DUC1" s="53"/>
      <c r="DUD1" s="53"/>
      <c r="DUE1" s="53"/>
      <c r="DUF1" s="53"/>
      <c r="DUG1" s="53"/>
      <c r="DUH1" s="53"/>
      <c r="DUI1" s="53"/>
      <c r="DUJ1" s="53"/>
      <c r="DUK1" s="53"/>
      <c r="DUL1" s="53"/>
      <c r="DUM1" s="53"/>
      <c r="DUN1" s="53"/>
      <c r="DUO1" s="53"/>
      <c r="DUP1" s="53"/>
      <c r="DUQ1" s="53"/>
      <c r="DUR1" s="53"/>
      <c r="DUS1" s="53"/>
      <c r="DUT1" s="53"/>
      <c r="DUU1" s="53"/>
      <c r="DUV1" s="53"/>
      <c r="DUW1" s="53"/>
      <c r="DUX1" s="53"/>
      <c r="DUY1" s="53"/>
      <c r="DUZ1" s="53"/>
      <c r="DVA1" s="53"/>
      <c r="DVB1" s="53"/>
      <c r="DVC1" s="53"/>
      <c r="DVD1" s="53"/>
      <c r="DVE1" s="53"/>
      <c r="DVF1" s="53"/>
      <c r="DVG1" s="53"/>
      <c r="DVH1" s="53"/>
      <c r="DVI1" s="53"/>
      <c r="DVJ1" s="53"/>
      <c r="DVK1" s="53"/>
      <c r="DVL1" s="53"/>
      <c r="DVM1" s="53"/>
      <c r="DVN1" s="53"/>
      <c r="DVO1" s="53"/>
      <c r="DVP1" s="53"/>
      <c r="DVQ1" s="53"/>
      <c r="DVR1" s="53"/>
      <c r="DVS1" s="53"/>
      <c r="DVT1" s="53"/>
      <c r="DVU1" s="53"/>
      <c r="DVV1" s="53"/>
      <c r="DVW1" s="53"/>
      <c r="DVX1" s="53"/>
      <c r="DVY1" s="53"/>
      <c r="DVZ1" s="53"/>
      <c r="DWA1" s="53"/>
      <c r="DWB1" s="53"/>
      <c r="DWC1" s="53"/>
      <c r="DWD1" s="53"/>
      <c r="DWE1" s="53"/>
      <c r="DWF1" s="53"/>
      <c r="DWG1" s="53"/>
      <c r="DWH1" s="53"/>
      <c r="DWI1" s="53"/>
      <c r="DWJ1" s="53"/>
      <c r="DWK1" s="53"/>
      <c r="DWL1" s="53"/>
      <c r="DWM1" s="53"/>
      <c r="DWN1" s="53"/>
      <c r="DWO1" s="53"/>
      <c r="DWP1" s="53"/>
      <c r="DWQ1" s="53"/>
      <c r="DWR1" s="53"/>
      <c r="DWS1" s="53"/>
      <c r="DWT1" s="53"/>
      <c r="DWU1" s="53"/>
      <c r="DWV1" s="53"/>
      <c r="DWW1" s="53"/>
      <c r="DWX1" s="53"/>
      <c r="DWY1" s="53"/>
      <c r="DWZ1" s="53"/>
      <c r="DXA1" s="53"/>
      <c r="DXB1" s="53"/>
      <c r="DXC1" s="53"/>
      <c r="DXD1" s="53"/>
      <c r="DXE1" s="53"/>
      <c r="DXF1" s="53"/>
      <c r="DXG1" s="53"/>
      <c r="DXH1" s="53"/>
      <c r="DXI1" s="53"/>
      <c r="DXJ1" s="53"/>
      <c r="DXK1" s="53"/>
      <c r="DXL1" s="53"/>
      <c r="DXM1" s="53"/>
      <c r="DXN1" s="53"/>
      <c r="DXO1" s="53"/>
      <c r="DXP1" s="53"/>
      <c r="DXQ1" s="53"/>
      <c r="DXR1" s="53"/>
      <c r="DXS1" s="53"/>
      <c r="DXT1" s="53"/>
      <c r="DXU1" s="53"/>
      <c r="DXV1" s="53"/>
      <c r="DXW1" s="53"/>
      <c r="DXX1" s="53"/>
      <c r="DXY1" s="53"/>
      <c r="DXZ1" s="53"/>
      <c r="DYA1" s="53"/>
      <c r="DYB1" s="53"/>
      <c r="DYC1" s="53"/>
      <c r="DYD1" s="53"/>
      <c r="DYE1" s="53"/>
      <c r="DYF1" s="53"/>
      <c r="DYG1" s="53"/>
      <c r="DYH1" s="53"/>
      <c r="DYI1" s="53"/>
      <c r="DYJ1" s="53"/>
      <c r="DYK1" s="53"/>
      <c r="DYL1" s="53"/>
      <c r="DYM1" s="53"/>
      <c r="DYN1" s="53"/>
      <c r="DYO1" s="53"/>
      <c r="DYP1" s="53"/>
      <c r="DYQ1" s="53"/>
      <c r="DYR1" s="53"/>
      <c r="DYS1" s="53"/>
      <c r="DYT1" s="53"/>
      <c r="DYU1" s="53"/>
      <c r="DYV1" s="53"/>
      <c r="DYW1" s="53"/>
      <c r="DYX1" s="53"/>
      <c r="DYY1" s="53"/>
      <c r="DYZ1" s="53"/>
      <c r="DZA1" s="53"/>
      <c r="DZB1" s="53"/>
      <c r="DZC1" s="53"/>
      <c r="DZD1" s="53"/>
      <c r="DZE1" s="53"/>
      <c r="DZF1" s="53"/>
      <c r="DZG1" s="53"/>
      <c r="DZH1" s="53"/>
      <c r="DZI1" s="53"/>
      <c r="DZJ1" s="53"/>
      <c r="DZK1" s="53"/>
      <c r="DZL1" s="53"/>
      <c r="DZM1" s="53"/>
      <c r="DZN1" s="53"/>
      <c r="DZO1" s="53"/>
      <c r="DZP1" s="53"/>
      <c r="DZQ1" s="53"/>
      <c r="DZR1" s="53"/>
      <c r="DZS1" s="53"/>
      <c r="DZT1" s="53"/>
      <c r="DZU1" s="53"/>
      <c r="DZV1" s="53"/>
      <c r="DZW1" s="53"/>
      <c r="DZX1" s="53"/>
      <c r="DZY1" s="53"/>
      <c r="DZZ1" s="53"/>
      <c r="EAA1" s="53"/>
      <c r="EAB1" s="53"/>
      <c r="EAC1" s="53"/>
      <c r="EAD1" s="53"/>
      <c r="EAE1" s="53"/>
      <c r="EAF1" s="53"/>
      <c r="EAG1" s="53"/>
      <c r="EAH1" s="53"/>
      <c r="EAI1" s="53"/>
      <c r="EAJ1" s="53"/>
      <c r="EAK1" s="53"/>
      <c r="EAL1" s="53"/>
      <c r="EAM1" s="53"/>
      <c r="EAN1" s="53"/>
      <c r="EAO1" s="53"/>
      <c r="EAP1" s="53"/>
      <c r="EAQ1" s="53"/>
      <c r="EAR1" s="53"/>
      <c r="EAS1" s="53"/>
      <c r="EAT1" s="53"/>
      <c r="EAU1" s="53"/>
      <c r="EAV1" s="53"/>
      <c r="EAW1" s="53"/>
      <c r="EAX1" s="53"/>
      <c r="EAY1" s="53"/>
      <c r="EAZ1" s="53"/>
      <c r="EBA1" s="53"/>
      <c r="EBB1" s="53"/>
      <c r="EBC1" s="53"/>
      <c r="EBD1" s="53"/>
      <c r="EBE1" s="53"/>
      <c r="EBF1" s="53"/>
      <c r="EBG1" s="53"/>
      <c r="EBH1" s="53"/>
      <c r="EBI1" s="53"/>
      <c r="EBJ1" s="53"/>
      <c r="EBK1" s="53"/>
      <c r="EBL1" s="53"/>
      <c r="EBM1" s="53"/>
      <c r="EBN1" s="53"/>
      <c r="EBO1" s="53"/>
      <c r="EBP1" s="53"/>
      <c r="EBQ1" s="53"/>
      <c r="EBR1" s="53"/>
      <c r="EBS1" s="53"/>
      <c r="EBT1" s="53"/>
      <c r="EBU1" s="53"/>
      <c r="EBV1" s="53"/>
      <c r="EBW1" s="53"/>
      <c r="EBX1" s="53"/>
      <c r="EBY1" s="53"/>
      <c r="EBZ1" s="53"/>
      <c r="ECA1" s="53"/>
      <c r="ECB1" s="53"/>
      <c r="ECC1" s="53"/>
      <c r="ECD1" s="53"/>
      <c r="ECE1" s="53"/>
      <c r="ECF1" s="53"/>
      <c r="ECG1" s="53"/>
      <c r="ECH1" s="53"/>
      <c r="ECI1" s="53"/>
      <c r="ECJ1" s="53"/>
      <c r="ECK1" s="53"/>
      <c r="ECL1" s="53"/>
      <c r="ECM1" s="53"/>
      <c r="ECN1" s="53"/>
      <c r="ECO1" s="53"/>
      <c r="ECP1" s="53"/>
      <c r="ECQ1" s="53"/>
      <c r="ECR1" s="53"/>
      <c r="ECS1" s="53"/>
      <c r="ECT1" s="53"/>
      <c r="ECU1" s="53"/>
      <c r="ECV1" s="53"/>
      <c r="ECW1" s="53"/>
      <c r="ECX1" s="53"/>
      <c r="ECY1" s="53"/>
      <c r="ECZ1" s="53"/>
      <c r="EDA1" s="53"/>
      <c r="EDB1" s="53"/>
      <c r="EDC1" s="53"/>
      <c r="EDD1" s="53"/>
      <c r="EDE1" s="53"/>
      <c r="EDF1" s="53"/>
      <c r="EDG1" s="53"/>
      <c r="EDH1" s="53"/>
      <c r="EDI1" s="53"/>
      <c r="EDJ1" s="53"/>
      <c r="EDK1" s="53"/>
      <c r="EDL1" s="53"/>
      <c r="EDM1" s="53"/>
      <c r="EDN1" s="53"/>
      <c r="EDO1" s="53"/>
      <c r="EDP1" s="53"/>
      <c r="EDQ1" s="53"/>
      <c r="EDR1" s="53"/>
      <c r="EDS1" s="53"/>
      <c r="EDT1" s="53"/>
      <c r="EDU1" s="53"/>
      <c r="EDV1" s="53"/>
      <c r="EDW1" s="53"/>
      <c r="EDX1" s="53"/>
      <c r="EDY1" s="53"/>
      <c r="EDZ1" s="53"/>
      <c r="EEA1" s="53"/>
      <c r="EEB1" s="53"/>
      <c r="EEC1" s="53"/>
      <c r="EED1" s="53"/>
      <c r="EEE1" s="53"/>
      <c r="EEF1" s="53"/>
      <c r="EEG1" s="53"/>
      <c r="EEH1" s="53"/>
      <c r="EEI1" s="53"/>
      <c r="EEJ1" s="53"/>
      <c r="EEK1" s="53"/>
      <c r="EEL1" s="53"/>
      <c r="EEM1" s="53"/>
      <c r="EEN1" s="53"/>
      <c r="EEO1" s="53"/>
      <c r="EEP1" s="53"/>
      <c r="EEQ1" s="53"/>
      <c r="EER1" s="53"/>
      <c r="EES1" s="53"/>
      <c r="EET1" s="53"/>
      <c r="EEU1" s="53"/>
      <c r="EEV1" s="53"/>
      <c r="EEW1" s="53"/>
      <c r="EEX1" s="53"/>
      <c r="EEY1" s="53"/>
      <c r="EEZ1" s="53"/>
      <c r="EFA1" s="53"/>
      <c r="EFB1" s="53"/>
      <c r="EFC1" s="53"/>
      <c r="EFD1" s="53"/>
      <c r="EFE1" s="53"/>
      <c r="EFF1" s="53"/>
      <c r="EFG1" s="53"/>
      <c r="EFH1" s="53"/>
      <c r="EFI1" s="53"/>
      <c r="EFJ1" s="53"/>
      <c r="EFK1" s="53"/>
      <c r="EFL1" s="53"/>
      <c r="EFM1" s="53"/>
      <c r="EFN1" s="53"/>
      <c r="EFO1" s="53"/>
      <c r="EFP1" s="53"/>
      <c r="EFQ1" s="53"/>
      <c r="EFR1" s="53"/>
      <c r="EFS1" s="53"/>
      <c r="EFT1" s="53"/>
      <c r="EFU1" s="53"/>
      <c r="EFV1" s="53"/>
      <c r="EFW1" s="53"/>
      <c r="EFX1" s="53"/>
      <c r="EFY1" s="53"/>
      <c r="EFZ1" s="53"/>
      <c r="EGA1" s="53"/>
      <c r="EGB1" s="53"/>
      <c r="EGC1" s="53"/>
      <c r="EGD1" s="53"/>
      <c r="EGE1" s="53"/>
      <c r="EGF1" s="53"/>
      <c r="EGG1" s="53"/>
      <c r="EGH1" s="53"/>
      <c r="EGI1" s="53"/>
      <c r="EGJ1" s="53"/>
      <c r="EGK1" s="53"/>
      <c r="EGL1" s="53"/>
      <c r="EGM1" s="53"/>
      <c r="EGN1" s="53"/>
      <c r="EGO1" s="53"/>
      <c r="EGP1" s="53"/>
      <c r="EGQ1" s="53"/>
      <c r="EGR1" s="53"/>
      <c r="EGS1" s="53"/>
      <c r="EGT1" s="53"/>
      <c r="EGU1" s="53"/>
      <c r="EGV1" s="53"/>
      <c r="EGW1" s="53"/>
      <c r="EGX1" s="53"/>
      <c r="EGY1" s="53"/>
      <c r="EGZ1" s="53"/>
      <c r="EHA1" s="53"/>
      <c r="EHB1" s="53"/>
      <c r="EHC1" s="53"/>
      <c r="EHD1" s="53"/>
      <c r="EHE1" s="53"/>
      <c r="EHF1" s="53"/>
      <c r="EHG1" s="53"/>
      <c r="EHH1" s="53"/>
      <c r="EHI1" s="53"/>
      <c r="EHJ1" s="53"/>
      <c r="EHK1" s="53"/>
      <c r="EHL1" s="53"/>
      <c r="EHM1" s="53"/>
      <c r="EHN1" s="53"/>
      <c r="EHO1" s="53"/>
      <c r="EHP1" s="53"/>
      <c r="EHQ1" s="53"/>
      <c r="EHR1" s="53"/>
      <c r="EHS1" s="53"/>
      <c r="EHT1" s="53"/>
      <c r="EHU1" s="53"/>
      <c r="EHV1" s="53"/>
      <c r="EHW1" s="53"/>
      <c r="EHX1" s="53"/>
      <c r="EHY1" s="53"/>
      <c r="EHZ1" s="53"/>
      <c r="EIA1" s="53"/>
      <c r="EIB1" s="53"/>
      <c r="EIC1" s="53"/>
      <c r="EID1" s="53"/>
      <c r="EIE1" s="53"/>
      <c r="EIF1" s="53"/>
      <c r="EIG1" s="53"/>
      <c r="EIH1" s="53"/>
      <c r="EII1" s="53"/>
      <c r="EIJ1" s="53"/>
      <c r="EIK1" s="53"/>
      <c r="EIL1" s="53"/>
      <c r="EIM1" s="53"/>
      <c r="EIN1" s="53"/>
      <c r="EIO1" s="53"/>
      <c r="EIP1" s="53"/>
      <c r="EIQ1" s="53"/>
      <c r="EIR1" s="53"/>
      <c r="EIS1" s="53"/>
      <c r="EIT1" s="53"/>
      <c r="EIU1" s="53"/>
      <c r="EIV1" s="53"/>
      <c r="EIW1" s="53"/>
      <c r="EIX1" s="53"/>
      <c r="EIY1" s="53"/>
      <c r="EIZ1" s="53"/>
      <c r="EJA1" s="53"/>
      <c r="EJB1" s="53"/>
      <c r="EJC1" s="53"/>
      <c r="EJD1" s="53"/>
      <c r="EJE1" s="53"/>
      <c r="EJF1" s="53"/>
      <c r="EJG1" s="53"/>
      <c r="EJH1" s="53"/>
      <c r="EJI1" s="53"/>
      <c r="EJJ1" s="53"/>
      <c r="EJK1" s="53"/>
      <c r="EJL1" s="53"/>
      <c r="EJM1" s="53"/>
      <c r="EJN1" s="53"/>
      <c r="EJO1" s="53"/>
      <c r="EJP1" s="53"/>
      <c r="EJQ1" s="53"/>
      <c r="EJR1" s="53"/>
      <c r="EJS1" s="53"/>
      <c r="EJT1" s="53"/>
      <c r="EJU1" s="53"/>
      <c r="EJV1" s="53"/>
      <c r="EJW1" s="53"/>
      <c r="EJX1" s="53"/>
      <c r="EJY1" s="53"/>
      <c r="EJZ1" s="53"/>
      <c r="EKA1" s="53"/>
      <c r="EKB1" s="53"/>
      <c r="EKC1" s="53"/>
      <c r="EKD1" s="53"/>
      <c r="EKE1" s="53"/>
      <c r="EKF1" s="53"/>
      <c r="EKG1" s="53"/>
      <c r="EKH1" s="53"/>
      <c r="EKI1" s="53"/>
      <c r="EKJ1" s="53"/>
      <c r="EKK1" s="53"/>
      <c r="EKL1" s="53"/>
      <c r="EKM1" s="53"/>
      <c r="EKN1" s="53"/>
      <c r="EKO1" s="53"/>
      <c r="EKP1" s="53"/>
      <c r="EKQ1" s="53"/>
      <c r="EKR1" s="53"/>
      <c r="EKS1" s="53"/>
      <c r="EKT1" s="53"/>
      <c r="EKU1" s="53"/>
      <c r="EKV1" s="53"/>
      <c r="EKW1" s="53"/>
      <c r="EKX1" s="53"/>
      <c r="EKY1" s="53"/>
      <c r="EKZ1" s="53"/>
      <c r="ELA1" s="53"/>
      <c r="ELB1" s="53"/>
      <c r="ELC1" s="53"/>
      <c r="ELD1" s="53"/>
      <c r="ELE1" s="53"/>
      <c r="ELF1" s="53"/>
      <c r="ELG1" s="53"/>
      <c r="ELH1" s="53"/>
      <c r="ELI1" s="53"/>
      <c r="ELJ1" s="53"/>
      <c r="ELK1" s="53"/>
      <c r="ELL1" s="53"/>
      <c r="ELM1" s="53"/>
      <c r="ELN1" s="53"/>
      <c r="ELO1" s="53"/>
      <c r="ELP1" s="53"/>
      <c r="ELQ1" s="53"/>
      <c r="ELR1" s="53"/>
      <c r="ELS1" s="53"/>
      <c r="ELT1" s="53"/>
      <c r="ELU1" s="53"/>
      <c r="ELV1" s="53"/>
      <c r="ELW1" s="53"/>
      <c r="ELX1" s="53"/>
      <c r="ELY1" s="53"/>
      <c r="ELZ1" s="53"/>
      <c r="EMA1" s="53"/>
      <c r="EMB1" s="53"/>
      <c r="EMC1" s="53"/>
      <c r="EMD1" s="53"/>
      <c r="EME1" s="53"/>
      <c r="EMF1" s="53"/>
      <c r="EMG1" s="53"/>
      <c r="EMH1" s="53"/>
      <c r="EMI1" s="53"/>
      <c r="EMJ1" s="53"/>
      <c r="EMK1" s="53"/>
      <c r="EML1" s="53"/>
      <c r="EMM1" s="53"/>
      <c r="EMN1" s="53"/>
      <c r="EMO1" s="53"/>
      <c r="EMP1" s="53"/>
      <c r="EMQ1" s="53"/>
      <c r="EMR1" s="53"/>
      <c r="EMS1" s="53"/>
      <c r="EMT1" s="53"/>
      <c r="EMU1" s="53"/>
      <c r="EMV1" s="53"/>
      <c r="EMW1" s="53"/>
      <c r="EMX1" s="53"/>
      <c r="EMY1" s="53"/>
      <c r="EMZ1" s="53"/>
      <c r="ENA1" s="53"/>
      <c r="ENB1" s="53"/>
      <c r="ENC1" s="53"/>
      <c r="END1" s="53"/>
      <c r="ENE1" s="53"/>
      <c r="ENF1" s="53"/>
      <c r="ENG1" s="53"/>
      <c r="ENH1" s="53"/>
      <c r="ENI1" s="53"/>
      <c r="ENJ1" s="53"/>
      <c r="ENK1" s="53"/>
      <c r="ENL1" s="53"/>
      <c r="ENM1" s="53"/>
      <c r="ENN1" s="53"/>
      <c r="ENO1" s="53"/>
      <c r="ENP1" s="53"/>
      <c r="ENQ1" s="53"/>
      <c r="ENR1" s="53"/>
      <c r="ENS1" s="53"/>
      <c r="ENT1" s="53"/>
      <c r="ENU1" s="53"/>
      <c r="ENV1" s="53"/>
      <c r="ENW1" s="53"/>
      <c r="ENX1" s="53"/>
      <c r="ENY1" s="53"/>
      <c r="ENZ1" s="53"/>
      <c r="EOA1" s="53"/>
      <c r="EOB1" s="53"/>
      <c r="EOC1" s="53"/>
      <c r="EOD1" s="53"/>
      <c r="EOE1" s="53"/>
      <c r="EOF1" s="53"/>
      <c r="EOG1" s="53"/>
      <c r="EOH1" s="53"/>
      <c r="EOI1" s="53"/>
      <c r="EOJ1" s="53"/>
      <c r="EOK1" s="53"/>
      <c r="EOL1" s="53"/>
      <c r="EOM1" s="53"/>
      <c r="EON1" s="53"/>
      <c r="EOO1" s="53"/>
      <c r="EOP1" s="53"/>
      <c r="EOQ1" s="53"/>
      <c r="EOR1" s="53"/>
      <c r="EOS1" s="53"/>
      <c r="EOT1" s="53"/>
      <c r="EOU1" s="53"/>
      <c r="EOV1" s="53"/>
      <c r="EOW1" s="53"/>
      <c r="EOX1" s="53"/>
      <c r="EOY1" s="53"/>
      <c r="EOZ1" s="53"/>
      <c r="EPA1" s="53"/>
      <c r="EPB1" s="53"/>
      <c r="EPC1" s="53"/>
      <c r="EPD1" s="53"/>
      <c r="EPE1" s="53"/>
      <c r="EPF1" s="53"/>
      <c r="EPG1" s="53"/>
      <c r="EPH1" s="53"/>
      <c r="EPI1" s="53"/>
      <c r="EPJ1" s="53"/>
      <c r="EPK1" s="53"/>
      <c r="EPL1" s="53"/>
      <c r="EPM1" s="53"/>
      <c r="EPN1" s="53"/>
      <c r="EPO1" s="53"/>
      <c r="EPP1" s="53"/>
      <c r="EPQ1" s="53"/>
      <c r="EPR1" s="53"/>
      <c r="EPS1" s="53"/>
      <c r="EPT1" s="53"/>
      <c r="EPU1" s="53"/>
      <c r="EPV1" s="53"/>
      <c r="EPW1" s="53"/>
      <c r="EPX1" s="53"/>
      <c r="EPY1" s="53"/>
      <c r="EPZ1" s="53"/>
      <c r="EQA1" s="53"/>
      <c r="EQB1" s="53"/>
      <c r="EQC1" s="53"/>
      <c r="EQD1" s="53"/>
      <c r="EQE1" s="53"/>
      <c r="EQF1" s="53"/>
      <c r="EQG1" s="53"/>
      <c r="EQH1" s="53"/>
      <c r="EQI1" s="53"/>
      <c r="EQJ1" s="53"/>
      <c r="EQK1" s="53"/>
      <c r="EQL1" s="53"/>
      <c r="EQM1" s="53"/>
      <c r="EQN1" s="53"/>
      <c r="EQO1" s="53"/>
      <c r="EQP1" s="53"/>
      <c r="EQQ1" s="53"/>
      <c r="EQR1" s="53"/>
      <c r="EQS1" s="53"/>
      <c r="EQT1" s="53"/>
      <c r="EQU1" s="53"/>
      <c r="EQV1" s="53"/>
      <c r="EQW1" s="53"/>
      <c r="EQX1" s="53"/>
      <c r="EQY1" s="53"/>
      <c r="EQZ1" s="53"/>
      <c r="ERA1" s="53"/>
      <c r="ERB1" s="53"/>
      <c r="ERC1" s="53"/>
      <c r="ERD1" s="53"/>
      <c r="ERE1" s="53"/>
      <c r="ERF1" s="53"/>
      <c r="ERG1" s="53"/>
      <c r="ERH1" s="53"/>
      <c r="ERI1" s="53"/>
      <c r="ERJ1" s="53"/>
      <c r="ERK1" s="53"/>
      <c r="ERL1" s="53"/>
      <c r="ERM1" s="53"/>
      <c r="ERN1" s="53"/>
      <c r="ERO1" s="53"/>
      <c r="ERP1" s="53"/>
      <c r="ERQ1" s="53"/>
      <c r="ERR1" s="53"/>
      <c r="ERS1" s="53"/>
      <c r="ERT1" s="53"/>
      <c r="ERU1" s="53"/>
      <c r="ERV1" s="53"/>
      <c r="ERW1" s="53"/>
      <c r="ERX1" s="53"/>
      <c r="ERY1" s="53"/>
      <c r="ERZ1" s="53"/>
      <c r="ESA1" s="53"/>
      <c r="ESB1" s="53"/>
      <c r="ESC1" s="53"/>
      <c r="ESD1" s="53"/>
      <c r="ESE1" s="53"/>
      <c r="ESF1" s="53"/>
      <c r="ESG1" s="53"/>
      <c r="ESH1" s="53"/>
      <c r="ESI1" s="53"/>
      <c r="ESJ1" s="53"/>
      <c r="ESK1" s="53"/>
      <c r="ESL1" s="53"/>
      <c r="ESM1" s="53"/>
      <c r="ESN1" s="53"/>
      <c r="ESO1" s="53"/>
      <c r="ESP1" s="53"/>
      <c r="ESQ1" s="53"/>
      <c r="ESR1" s="53"/>
      <c r="ESS1" s="53"/>
      <c r="EST1" s="53"/>
      <c r="ESU1" s="53"/>
      <c r="ESV1" s="53"/>
      <c r="ESW1" s="53"/>
      <c r="ESX1" s="53"/>
      <c r="ESY1" s="53"/>
      <c r="ESZ1" s="53"/>
      <c r="ETA1" s="53"/>
      <c r="ETB1" s="53"/>
      <c r="ETC1" s="53"/>
      <c r="ETD1" s="53"/>
      <c r="ETE1" s="53"/>
      <c r="ETF1" s="53"/>
      <c r="ETG1" s="53"/>
      <c r="ETH1" s="53"/>
      <c r="ETI1" s="53"/>
      <c r="ETJ1" s="53"/>
      <c r="ETK1" s="53"/>
      <c r="ETL1" s="53"/>
      <c r="ETM1" s="53"/>
      <c r="ETN1" s="53"/>
      <c r="ETO1" s="53"/>
      <c r="ETP1" s="53"/>
      <c r="ETQ1" s="53"/>
      <c r="ETR1" s="53"/>
      <c r="ETS1" s="53"/>
      <c r="ETT1" s="53"/>
      <c r="ETU1" s="53"/>
      <c r="ETV1" s="53"/>
      <c r="ETW1" s="53"/>
      <c r="ETX1" s="53"/>
      <c r="ETY1" s="53"/>
      <c r="ETZ1" s="53"/>
      <c r="EUA1" s="53"/>
      <c r="EUB1" s="53"/>
      <c r="EUC1" s="53"/>
      <c r="EUD1" s="53"/>
      <c r="EUE1" s="53"/>
      <c r="EUF1" s="53"/>
      <c r="EUG1" s="53"/>
      <c r="EUH1" s="53"/>
      <c r="EUI1" s="53"/>
      <c r="EUJ1" s="53"/>
      <c r="EUK1" s="53"/>
      <c r="EUL1" s="53"/>
      <c r="EUM1" s="53"/>
      <c r="EUN1" s="53"/>
      <c r="EUO1" s="53"/>
      <c r="EUP1" s="53"/>
      <c r="EUQ1" s="53"/>
      <c r="EUR1" s="53"/>
      <c r="EUS1" s="53"/>
      <c r="EUT1" s="53"/>
      <c r="EUU1" s="53"/>
      <c r="EUV1" s="53"/>
      <c r="EUW1" s="53"/>
      <c r="EUX1" s="53"/>
      <c r="EUY1" s="53"/>
      <c r="EUZ1" s="53"/>
      <c r="EVA1" s="53"/>
      <c r="EVB1" s="53"/>
      <c r="EVC1" s="53"/>
      <c r="EVD1" s="53"/>
      <c r="EVE1" s="53"/>
      <c r="EVF1" s="53"/>
      <c r="EVG1" s="53"/>
      <c r="EVH1" s="53"/>
      <c r="EVI1" s="53"/>
      <c r="EVJ1" s="53"/>
      <c r="EVK1" s="53"/>
      <c r="EVL1" s="53"/>
      <c r="EVM1" s="53"/>
      <c r="EVN1" s="53"/>
      <c r="EVO1" s="53"/>
      <c r="EVP1" s="53"/>
      <c r="EVQ1" s="53"/>
      <c r="EVR1" s="53"/>
      <c r="EVS1" s="53"/>
      <c r="EVT1" s="53"/>
      <c r="EVU1" s="53"/>
      <c r="EVV1" s="53"/>
      <c r="EVW1" s="53"/>
      <c r="EVX1" s="53"/>
      <c r="EVY1" s="53"/>
      <c r="EVZ1" s="53"/>
      <c r="EWA1" s="53"/>
      <c r="EWB1" s="53"/>
      <c r="EWC1" s="53"/>
      <c r="EWD1" s="53"/>
      <c r="EWE1" s="53"/>
      <c r="EWF1" s="53"/>
      <c r="EWG1" s="53"/>
      <c r="EWH1" s="53"/>
      <c r="EWI1" s="53"/>
      <c r="EWJ1" s="53"/>
      <c r="EWK1" s="53"/>
      <c r="EWL1" s="53"/>
      <c r="EWM1" s="53"/>
      <c r="EWN1" s="53"/>
      <c r="EWO1" s="53"/>
      <c r="EWP1" s="53"/>
      <c r="EWQ1" s="53"/>
      <c r="EWR1" s="53"/>
      <c r="EWS1" s="53"/>
      <c r="EWT1" s="53"/>
      <c r="EWU1" s="53"/>
      <c r="EWV1" s="53"/>
      <c r="EWW1" s="53"/>
      <c r="EWX1" s="53"/>
      <c r="EWY1" s="53"/>
      <c r="EWZ1" s="53"/>
      <c r="EXA1" s="53"/>
      <c r="EXB1" s="53"/>
      <c r="EXC1" s="53"/>
      <c r="EXD1" s="53"/>
      <c r="EXE1" s="53"/>
      <c r="EXF1" s="53"/>
      <c r="EXG1" s="53"/>
      <c r="EXH1" s="53"/>
      <c r="EXI1" s="53"/>
      <c r="EXJ1" s="53"/>
      <c r="EXK1" s="53"/>
      <c r="EXL1" s="53"/>
      <c r="EXM1" s="53"/>
      <c r="EXN1" s="53"/>
      <c r="EXO1" s="53"/>
      <c r="EXP1" s="53"/>
      <c r="EXQ1" s="53"/>
      <c r="EXR1" s="53"/>
      <c r="EXS1" s="53"/>
      <c r="EXT1" s="53"/>
      <c r="EXU1" s="53"/>
      <c r="EXV1" s="53"/>
      <c r="EXW1" s="53"/>
      <c r="EXX1" s="53"/>
      <c r="EXY1" s="53"/>
      <c r="EXZ1" s="53"/>
      <c r="EYA1" s="53"/>
      <c r="EYB1" s="53"/>
      <c r="EYC1" s="53"/>
      <c r="EYD1" s="53"/>
      <c r="EYE1" s="53"/>
      <c r="EYF1" s="53"/>
      <c r="EYG1" s="53"/>
      <c r="EYH1" s="53"/>
      <c r="EYI1" s="53"/>
      <c r="EYJ1" s="53"/>
      <c r="EYK1" s="53"/>
      <c r="EYL1" s="53"/>
      <c r="EYM1" s="53"/>
      <c r="EYN1" s="53"/>
      <c r="EYO1" s="53"/>
      <c r="EYP1" s="53"/>
      <c r="EYQ1" s="53"/>
      <c r="EYR1" s="53"/>
      <c r="EYS1" s="53"/>
      <c r="EYT1" s="53"/>
      <c r="EYU1" s="53"/>
      <c r="EYV1" s="53"/>
      <c r="EYW1" s="53"/>
      <c r="EYX1" s="53"/>
      <c r="EYY1" s="53"/>
      <c r="EYZ1" s="53"/>
      <c r="EZA1" s="53"/>
      <c r="EZB1" s="53"/>
      <c r="EZC1" s="53"/>
      <c r="EZD1" s="53"/>
      <c r="EZE1" s="53"/>
      <c r="EZF1" s="53"/>
      <c r="EZG1" s="53"/>
      <c r="EZH1" s="53"/>
      <c r="EZI1" s="53"/>
      <c r="EZJ1" s="53"/>
      <c r="EZK1" s="53"/>
      <c r="EZL1" s="53"/>
      <c r="EZM1" s="53"/>
      <c r="EZN1" s="53"/>
      <c r="EZO1" s="53"/>
      <c r="EZP1" s="53"/>
      <c r="EZQ1" s="53"/>
      <c r="EZR1" s="53"/>
      <c r="EZS1" s="53"/>
      <c r="EZT1" s="53"/>
      <c r="EZU1" s="53"/>
      <c r="EZV1" s="53"/>
      <c r="EZW1" s="53"/>
      <c r="EZX1" s="53"/>
      <c r="EZY1" s="53"/>
      <c r="EZZ1" s="53"/>
      <c r="FAA1" s="53"/>
      <c r="FAB1" s="53"/>
      <c r="FAC1" s="53"/>
      <c r="FAD1" s="53"/>
      <c r="FAE1" s="53"/>
      <c r="FAF1" s="53"/>
      <c r="FAG1" s="53"/>
      <c r="FAH1" s="53"/>
      <c r="FAI1" s="53"/>
      <c r="FAJ1" s="53"/>
      <c r="FAK1" s="53"/>
      <c r="FAL1" s="53"/>
      <c r="FAM1" s="53"/>
      <c r="FAN1" s="53"/>
      <c r="FAO1" s="53"/>
      <c r="FAP1" s="53"/>
      <c r="FAQ1" s="53"/>
      <c r="FAR1" s="53"/>
      <c r="FAS1" s="53"/>
      <c r="FAT1" s="53"/>
      <c r="FAU1" s="53"/>
      <c r="FAV1" s="53"/>
      <c r="FAW1" s="53"/>
      <c r="FAX1" s="53"/>
      <c r="FAY1" s="53"/>
      <c r="FAZ1" s="53"/>
      <c r="FBA1" s="53"/>
      <c r="FBB1" s="53"/>
      <c r="FBC1" s="53"/>
      <c r="FBD1" s="53"/>
      <c r="FBE1" s="53"/>
      <c r="FBF1" s="53"/>
      <c r="FBG1" s="53"/>
      <c r="FBH1" s="53"/>
      <c r="FBI1" s="53"/>
      <c r="FBJ1" s="53"/>
      <c r="FBK1" s="53"/>
      <c r="FBL1" s="53"/>
      <c r="FBM1" s="53"/>
      <c r="FBN1" s="53"/>
      <c r="FBO1" s="53"/>
      <c r="FBP1" s="53"/>
      <c r="FBQ1" s="53"/>
      <c r="FBR1" s="53"/>
      <c r="FBS1" s="53"/>
      <c r="FBT1" s="53"/>
      <c r="FBU1" s="53"/>
      <c r="FBV1" s="53"/>
      <c r="FBW1" s="53"/>
      <c r="FBX1" s="53"/>
      <c r="FBY1" s="53"/>
      <c r="FBZ1" s="53"/>
      <c r="FCA1" s="53"/>
      <c r="FCB1" s="53"/>
      <c r="FCC1" s="53"/>
      <c r="FCD1" s="53"/>
      <c r="FCE1" s="53"/>
      <c r="FCF1" s="53"/>
      <c r="FCG1" s="53"/>
      <c r="FCH1" s="53"/>
      <c r="FCI1" s="53"/>
      <c r="FCJ1" s="53"/>
      <c r="FCK1" s="53"/>
      <c r="FCL1" s="53"/>
      <c r="FCM1" s="53"/>
      <c r="FCN1" s="53"/>
      <c r="FCO1" s="53"/>
      <c r="FCP1" s="53"/>
      <c r="FCQ1" s="53"/>
      <c r="FCR1" s="53"/>
      <c r="FCS1" s="53"/>
      <c r="FCT1" s="53"/>
      <c r="FCU1" s="53"/>
      <c r="FCV1" s="53"/>
      <c r="FCW1" s="53"/>
      <c r="FCX1" s="53"/>
      <c r="FCY1" s="53"/>
      <c r="FCZ1" s="53"/>
      <c r="FDA1" s="53"/>
      <c r="FDB1" s="53"/>
      <c r="FDC1" s="53"/>
      <c r="FDD1" s="53"/>
      <c r="FDE1" s="53"/>
      <c r="FDF1" s="53"/>
      <c r="FDG1" s="53"/>
      <c r="FDH1" s="53"/>
      <c r="FDI1" s="53"/>
      <c r="FDJ1" s="53"/>
      <c r="FDK1" s="53"/>
      <c r="FDL1" s="53"/>
      <c r="FDM1" s="53"/>
      <c r="FDN1" s="53"/>
      <c r="FDO1" s="53"/>
      <c r="FDP1" s="53"/>
      <c r="FDQ1" s="53"/>
      <c r="FDR1" s="53"/>
      <c r="FDS1" s="53"/>
      <c r="FDT1" s="53"/>
      <c r="FDU1" s="53"/>
      <c r="FDV1" s="53"/>
      <c r="FDW1" s="53"/>
      <c r="FDX1" s="53"/>
      <c r="FDY1" s="53"/>
      <c r="FDZ1" s="53"/>
      <c r="FEA1" s="53"/>
      <c r="FEB1" s="53"/>
      <c r="FEC1" s="53"/>
      <c r="FED1" s="53"/>
      <c r="FEE1" s="53"/>
      <c r="FEF1" s="53"/>
      <c r="FEG1" s="53"/>
      <c r="FEH1" s="53"/>
      <c r="FEI1" s="53"/>
      <c r="FEJ1" s="53"/>
      <c r="FEK1" s="53"/>
      <c r="FEL1" s="53"/>
      <c r="FEM1" s="53"/>
      <c r="FEN1" s="53"/>
      <c r="FEO1" s="53"/>
      <c r="FEP1" s="53"/>
      <c r="FEQ1" s="53"/>
      <c r="FER1" s="53"/>
      <c r="FES1" s="53"/>
      <c r="FET1" s="53"/>
      <c r="FEU1" s="53"/>
      <c r="FEV1" s="53"/>
      <c r="FEW1" s="53"/>
      <c r="FEX1" s="53"/>
      <c r="FEY1" s="53"/>
      <c r="FEZ1" s="53"/>
      <c r="FFA1" s="53"/>
      <c r="FFB1" s="53"/>
      <c r="FFC1" s="53"/>
      <c r="FFD1" s="53"/>
      <c r="FFE1" s="53"/>
      <c r="FFF1" s="53"/>
      <c r="FFG1" s="53"/>
      <c r="FFH1" s="53"/>
      <c r="FFI1" s="53"/>
      <c r="FFJ1" s="53"/>
      <c r="FFK1" s="53"/>
      <c r="FFL1" s="53"/>
      <c r="FFM1" s="53"/>
      <c r="FFN1" s="53"/>
      <c r="FFO1" s="53"/>
      <c r="FFP1" s="53"/>
      <c r="FFQ1" s="53"/>
      <c r="FFR1" s="53"/>
      <c r="FFS1" s="53"/>
      <c r="FFT1" s="53"/>
      <c r="FFU1" s="53"/>
      <c r="FFV1" s="53"/>
      <c r="FFW1" s="53"/>
      <c r="FFX1" s="53"/>
      <c r="FFY1" s="53"/>
      <c r="FFZ1" s="53"/>
      <c r="FGA1" s="53"/>
      <c r="FGB1" s="53"/>
      <c r="FGC1" s="53"/>
      <c r="FGD1" s="53"/>
      <c r="FGE1" s="53"/>
      <c r="FGF1" s="53"/>
      <c r="FGG1" s="53"/>
      <c r="FGH1" s="53"/>
      <c r="FGI1" s="53"/>
      <c r="FGJ1" s="53"/>
      <c r="FGK1" s="53"/>
      <c r="FGL1" s="53"/>
      <c r="FGM1" s="53"/>
      <c r="FGN1" s="53"/>
      <c r="FGO1" s="53"/>
      <c r="FGP1" s="53"/>
      <c r="FGQ1" s="53"/>
      <c r="FGR1" s="53"/>
      <c r="FGS1" s="53"/>
      <c r="FGT1" s="53"/>
      <c r="FGU1" s="53"/>
      <c r="FGV1" s="53"/>
      <c r="FGW1" s="53"/>
      <c r="FGX1" s="53"/>
      <c r="FGY1" s="53"/>
      <c r="FGZ1" s="53"/>
      <c r="FHA1" s="53"/>
      <c r="FHB1" s="53"/>
      <c r="FHC1" s="53"/>
      <c r="FHD1" s="53"/>
      <c r="FHE1" s="53"/>
      <c r="FHF1" s="53"/>
      <c r="FHG1" s="53"/>
      <c r="FHH1" s="53"/>
      <c r="FHI1" s="53"/>
      <c r="FHJ1" s="53"/>
      <c r="FHK1" s="53"/>
      <c r="FHL1" s="53"/>
      <c r="FHM1" s="53"/>
      <c r="FHN1" s="53"/>
      <c r="FHO1" s="53"/>
      <c r="FHP1" s="53"/>
      <c r="FHQ1" s="53"/>
      <c r="FHR1" s="53"/>
      <c r="FHS1" s="53"/>
      <c r="FHT1" s="53"/>
      <c r="FHU1" s="53"/>
      <c r="FHV1" s="53"/>
      <c r="FHW1" s="53"/>
      <c r="FHX1" s="53"/>
      <c r="FHY1" s="53"/>
      <c r="FHZ1" s="53"/>
      <c r="FIA1" s="53"/>
      <c r="FIB1" s="53"/>
      <c r="FIC1" s="53"/>
      <c r="FID1" s="53"/>
      <c r="FIE1" s="53"/>
      <c r="FIF1" s="53"/>
      <c r="FIG1" s="53"/>
      <c r="FIH1" s="53"/>
      <c r="FII1" s="53"/>
      <c r="FIJ1" s="53"/>
      <c r="FIK1" s="53"/>
      <c r="FIL1" s="53"/>
      <c r="FIM1" s="53"/>
      <c r="FIN1" s="53"/>
      <c r="FIO1" s="53"/>
      <c r="FIP1" s="53"/>
      <c r="FIQ1" s="53"/>
      <c r="FIR1" s="53"/>
      <c r="FIS1" s="53"/>
      <c r="FIT1" s="53"/>
      <c r="FIU1" s="53"/>
      <c r="FIV1" s="53"/>
      <c r="FIW1" s="53"/>
      <c r="FIX1" s="53"/>
      <c r="FIY1" s="53"/>
      <c r="FIZ1" s="53"/>
      <c r="FJA1" s="53"/>
      <c r="FJB1" s="53"/>
      <c r="FJC1" s="53"/>
      <c r="FJD1" s="53"/>
      <c r="FJE1" s="53"/>
      <c r="FJF1" s="53"/>
      <c r="FJG1" s="53"/>
      <c r="FJH1" s="53"/>
      <c r="FJI1" s="53"/>
      <c r="FJJ1" s="53"/>
      <c r="FJK1" s="53"/>
      <c r="FJL1" s="53"/>
      <c r="FJM1" s="53"/>
      <c r="FJN1" s="53"/>
      <c r="FJO1" s="53"/>
      <c r="FJP1" s="53"/>
      <c r="FJQ1" s="53"/>
      <c r="FJR1" s="53"/>
      <c r="FJS1" s="53"/>
      <c r="FJT1" s="53"/>
      <c r="FJU1" s="53"/>
      <c r="FJV1" s="53"/>
      <c r="FJW1" s="53"/>
      <c r="FJX1" s="53"/>
      <c r="FJY1" s="53"/>
      <c r="FJZ1" s="53"/>
      <c r="FKA1" s="53"/>
      <c r="FKB1" s="53"/>
      <c r="FKC1" s="53"/>
      <c r="FKD1" s="53"/>
      <c r="FKE1" s="53"/>
      <c r="FKF1" s="53"/>
      <c r="FKG1" s="53"/>
      <c r="FKH1" s="53"/>
      <c r="FKI1" s="53"/>
      <c r="FKJ1" s="53"/>
      <c r="FKK1" s="53"/>
      <c r="FKL1" s="53"/>
      <c r="FKM1" s="53"/>
      <c r="FKN1" s="53"/>
      <c r="FKO1" s="53"/>
      <c r="FKP1" s="53"/>
      <c r="FKQ1" s="53"/>
      <c r="FKR1" s="53"/>
      <c r="FKS1" s="53"/>
      <c r="FKT1" s="53"/>
      <c r="FKU1" s="53"/>
      <c r="FKV1" s="53"/>
      <c r="FKW1" s="53"/>
      <c r="FKX1" s="53"/>
      <c r="FKY1" s="53"/>
      <c r="FKZ1" s="53"/>
      <c r="FLA1" s="53"/>
      <c r="FLB1" s="53"/>
      <c r="FLC1" s="53"/>
      <c r="FLD1" s="53"/>
      <c r="FLE1" s="53"/>
      <c r="FLF1" s="53"/>
      <c r="FLG1" s="53"/>
      <c r="FLH1" s="53"/>
      <c r="FLI1" s="53"/>
      <c r="FLJ1" s="53"/>
      <c r="FLK1" s="53"/>
      <c r="FLL1" s="53"/>
      <c r="FLM1" s="53"/>
      <c r="FLN1" s="53"/>
      <c r="FLO1" s="53"/>
      <c r="FLP1" s="53"/>
      <c r="FLQ1" s="53"/>
      <c r="FLR1" s="53"/>
      <c r="FLS1" s="53"/>
      <c r="FLT1" s="53"/>
      <c r="FLU1" s="53"/>
      <c r="FLV1" s="53"/>
      <c r="FLW1" s="53"/>
      <c r="FLX1" s="53"/>
      <c r="FLY1" s="53"/>
      <c r="FLZ1" s="53"/>
      <c r="FMA1" s="53"/>
      <c r="FMB1" s="53"/>
      <c r="FMC1" s="53"/>
      <c r="FMD1" s="53"/>
      <c r="FME1" s="53"/>
      <c r="FMF1" s="53"/>
      <c r="FMG1" s="53"/>
      <c r="FMH1" s="53"/>
      <c r="FMI1" s="53"/>
      <c r="FMJ1" s="53"/>
      <c r="FMK1" s="53"/>
      <c r="FML1" s="53"/>
      <c r="FMM1" s="53"/>
      <c r="FMN1" s="53"/>
      <c r="FMO1" s="53"/>
      <c r="FMP1" s="53"/>
      <c r="FMQ1" s="53"/>
      <c r="FMR1" s="53"/>
      <c r="FMS1" s="53"/>
      <c r="FMT1" s="53"/>
      <c r="FMU1" s="53"/>
      <c r="FMV1" s="53"/>
      <c r="FMW1" s="53"/>
      <c r="FMX1" s="53"/>
      <c r="FMY1" s="53"/>
      <c r="FMZ1" s="53"/>
      <c r="FNA1" s="53"/>
      <c r="FNB1" s="53"/>
      <c r="FNC1" s="53"/>
      <c r="FND1" s="53"/>
      <c r="FNE1" s="53"/>
      <c r="FNF1" s="53"/>
      <c r="FNG1" s="53"/>
      <c r="FNH1" s="53"/>
      <c r="FNI1" s="53"/>
      <c r="FNJ1" s="53"/>
      <c r="FNK1" s="53"/>
      <c r="FNL1" s="53"/>
      <c r="FNM1" s="53"/>
      <c r="FNN1" s="53"/>
      <c r="FNO1" s="53"/>
      <c r="FNP1" s="53"/>
      <c r="FNQ1" s="53"/>
      <c r="FNR1" s="53"/>
      <c r="FNS1" s="53"/>
      <c r="FNT1" s="53"/>
      <c r="FNU1" s="53"/>
      <c r="FNV1" s="53"/>
      <c r="FNW1" s="53"/>
      <c r="FNX1" s="53"/>
      <c r="FNY1" s="53"/>
      <c r="FNZ1" s="53"/>
      <c r="FOA1" s="53"/>
      <c r="FOB1" s="53"/>
      <c r="FOC1" s="53"/>
      <c r="FOD1" s="53"/>
      <c r="FOE1" s="53"/>
      <c r="FOF1" s="53"/>
      <c r="FOG1" s="53"/>
      <c r="FOH1" s="53"/>
      <c r="FOI1" s="53"/>
      <c r="FOJ1" s="53"/>
      <c r="FOK1" s="53"/>
      <c r="FOL1" s="53"/>
      <c r="FOM1" s="53"/>
      <c r="FON1" s="53"/>
      <c r="FOO1" s="53"/>
      <c r="FOP1" s="53"/>
      <c r="FOQ1" s="53"/>
      <c r="FOR1" s="53"/>
      <c r="FOS1" s="53"/>
      <c r="FOT1" s="53"/>
      <c r="FOU1" s="53"/>
      <c r="FOV1" s="53"/>
      <c r="FOW1" s="53"/>
      <c r="FOX1" s="53"/>
      <c r="FOY1" s="53"/>
      <c r="FOZ1" s="53"/>
      <c r="FPA1" s="53"/>
      <c r="FPB1" s="53"/>
      <c r="FPC1" s="53"/>
      <c r="FPD1" s="53"/>
      <c r="FPE1" s="53"/>
      <c r="FPF1" s="53"/>
      <c r="FPG1" s="53"/>
      <c r="FPH1" s="53"/>
      <c r="FPI1" s="53"/>
      <c r="FPJ1" s="53"/>
      <c r="FPK1" s="53"/>
      <c r="FPL1" s="53"/>
      <c r="FPM1" s="53"/>
      <c r="FPN1" s="53"/>
      <c r="FPO1" s="53"/>
      <c r="FPP1" s="53"/>
      <c r="FPQ1" s="53"/>
      <c r="FPR1" s="53"/>
      <c r="FPS1" s="53"/>
      <c r="FPT1" s="53"/>
      <c r="FPU1" s="53"/>
      <c r="FPV1" s="53"/>
      <c r="FPW1" s="53"/>
      <c r="FPX1" s="53"/>
      <c r="FPY1" s="53"/>
      <c r="FPZ1" s="53"/>
      <c r="FQA1" s="53"/>
      <c r="FQB1" s="53"/>
      <c r="FQC1" s="53"/>
      <c r="FQD1" s="53"/>
      <c r="FQE1" s="53"/>
      <c r="FQF1" s="53"/>
      <c r="FQG1" s="53"/>
      <c r="FQH1" s="53"/>
      <c r="FQI1" s="53"/>
      <c r="FQJ1" s="53"/>
      <c r="FQK1" s="53"/>
      <c r="FQL1" s="53"/>
      <c r="FQM1" s="53"/>
      <c r="FQN1" s="53"/>
      <c r="FQO1" s="53"/>
      <c r="FQP1" s="53"/>
      <c r="FQQ1" s="53"/>
      <c r="FQR1" s="53"/>
      <c r="FQS1" s="53"/>
      <c r="FQT1" s="53"/>
      <c r="FQU1" s="53"/>
      <c r="FQV1" s="53"/>
      <c r="FQW1" s="53"/>
      <c r="FQX1" s="53"/>
      <c r="FQY1" s="53"/>
      <c r="FQZ1" s="53"/>
      <c r="FRA1" s="53"/>
      <c r="FRB1" s="53"/>
      <c r="FRC1" s="53"/>
      <c r="FRD1" s="53"/>
      <c r="FRE1" s="53"/>
      <c r="FRF1" s="53"/>
      <c r="FRG1" s="53"/>
      <c r="FRH1" s="53"/>
      <c r="FRI1" s="53"/>
      <c r="FRJ1" s="53"/>
      <c r="FRK1" s="53"/>
      <c r="FRL1" s="53"/>
      <c r="FRM1" s="53"/>
      <c r="FRN1" s="53"/>
      <c r="FRO1" s="53"/>
      <c r="FRP1" s="53"/>
      <c r="FRQ1" s="53"/>
      <c r="FRR1" s="53"/>
      <c r="FRS1" s="53"/>
      <c r="FRT1" s="53"/>
      <c r="FRU1" s="53"/>
      <c r="FRV1" s="53"/>
      <c r="FRW1" s="53"/>
      <c r="FRX1" s="53"/>
      <c r="FRY1" s="53"/>
      <c r="FRZ1" s="53"/>
      <c r="FSA1" s="53"/>
      <c r="FSB1" s="53"/>
      <c r="FSC1" s="53"/>
      <c r="FSD1" s="53"/>
      <c r="FSE1" s="53"/>
      <c r="FSF1" s="53"/>
      <c r="FSG1" s="53"/>
      <c r="FSH1" s="53"/>
      <c r="FSI1" s="53"/>
      <c r="FSJ1" s="53"/>
      <c r="FSK1" s="53"/>
      <c r="FSL1" s="53"/>
      <c r="FSM1" s="53"/>
      <c r="FSN1" s="53"/>
      <c r="FSO1" s="53"/>
      <c r="FSP1" s="53"/>
      <c r="FSQ1" s="53"/>
      <c r="FSR1" s="53"/>
      <c r="FSS1" s="53"/>
      <c r="FST1" s="53"/>
      <c r="FSU1" s="53"/>
      <c r="FSV1" s="53"/>
      <c r="FSW1" s="53"/>
      <c r="FSX1" s="53"/>
      <c r="FSY1" s="53"/>
      <c r="FSZ1" s="53"/>
      <c r="FTA1" s="53"/>
      <c r="FTB1" s="53"/>
      <c r="FTC1" s="53"/>
      <c r="FTD1" s="53"/>
      <c r="FTE1" s="53"/>
      <c r="FTF1" s="53"/>
      <c r="FTG1" s="53"/>
      <c r="FTH1" s="53"/>
      <c r="FTI1" s="53"/>
      <c r="FTJ1" s="53"/>
      <c r="FTK1" s="53"/>
      <c r="FTL1" s="53"/>
      <c r="FTM1" s="53"/>
      <c r="FTN1" s="53"/>
      <c r="FTO1" s="53"/>
      <c r="FTP1" s="53"/>
      <c r="FTQ1" s="53"/>
      <c r="FTR1" s="53"/>
      <c r="FTS1" s="53"/>
      <c r="FTT1" s="53"/>
      <c r="FTU1" s="53"/>
      <c r="FTV1" s="53"/>
      <c r="FTW1" s="53"/>
      <c r="FTX1" s="53"/>
      <c r="FTY1" s="53"/>
      <c r="FTZ1" s="53"/>
      <c r="FUA1" s="53"/>
      <c r="FUB1" s="53"/>
      <c r="FUC1" s="53"/>
      <c r="FUD1" s="53"/>
      <c r="FUE1" s="53"/>
      <c r="FUF1" s="53"/>
      <c r="FUG1" s="53"/>
      <c r="FUH1" s="53"/>
      <c r="FUI1" s="53"/>
      <c r="FUJ1" s="53"/>
      <c r="FUK1" s="53"/>
      <c r="FUL1" s="53"/>
      <c r="FUM1" s="53"/>
      <c r="FUN1" s="53"/>
      <c r="FUO1" s="53"/>
      <c r="FUP1" s="53"/>
      <c r="FUQ1" s="53"/>
      <c r="FUR1" s="53"/>
      <c r="FUS1" s="53"/>
      <c r="FUT1" s="53"/>
      <c r="FUU1" s="53"/>
      <c r="FUV1" s="53"/>
      <c r="FUW1" s="53"/>
      <c r="FUX1" s="53"/>
      <c r="FUY1" s="53"/>
      <c r="FUZ1" s="53"/>
      <c r="FVA1" s="53"/>
      <c r="FVB1" s="53"/>
      <c r="FVC1" s="53"/>
      <c r="FVD1" s="53"/>
      <c r="FVE1" s="53"/>
      <c r="FVF1" s="53"/>
      <c r="FVG1" s="53"/>
      <c r="FVH1" s="53"/>
      <c r="FVI1" s="53"/>
      <c r="FVJ1" s="53"/>
      <c r="FVK1" s="53"/>
      <c r="FVL1" s="53"/>
      <c r="FVM1" s="53"/>
      <c r="FVN1" s="53"/>
      <c r="FVO1" s="53"/>
      <c r="FVP1" s="53"/>
      <c r="FVQ1" s="53"/>
      <c r="FVR1" s="53"/>
      <c r="FVS1" s="53"/>
      <c r="FVT1" s="53"/>
      <c r="FVU1" s="53"/>
      <c r="FVV1" s="53"/>
      <c r="FVW1" s="53"/>
      <c r="FVX1" s="53"/>
      <c r="FVY1" s="53"/>
      <c r="FVZ1" s="53"/>
      <c r="FWA1" s="53"/>
      <c r="FWB1" s="53"/>
      <c r="FWC1" s="53"/>
      <c r="FWD1" s="53"/>
      <c r="FWE1" s="53"/>
      <c r="FWF1" s="53"/>
      <c r="FWG1" s="53"/>
      <c r="FWH1" s="53"/>
      <c r="FWI1" s="53"/>
      <c r="FWJ1" s="53"/>
      <c r="FWK1" s="53"/>
      <c r="FWL1" s="53"/>
      <c r="FWM1" s="53"/>
      <c r="FWN1" s="53"/>
      <c r="FWO1" s="53"/>
      <c r="FWP1" s="53"/>
      <c r="FWQ1" s="53"/>
      <c r="FWR1" s="53"/>
      <c r="FWS1" s="53"/>
      <c r="FWT1" s="53"/>
      <c r="FWU1" s="53"/>
      <c r="FWV1" s="53"/>
      <c r="FWW1" s="53"/>
      <c r="FWX1" s="53"/>
      <c r="FWY1" s="53"/>
      <c r="FWZ1" s="53"/>
      <c r="FXA1" s="53"/>
      <c r="FXB1" s="53"/>
      <c r="FXC1" s="53"/>
      <c r="FXD1" s="53"/>
      <c r="FXE1" s="53"/>
      <c r="FXF1" s="53"/>
      <c r="FXG1" s="53"/>
      <c r="FXH1" s="53"/>
      <c r="FXI1" s="53"/>
      <c r="FXJ1" s="53"/>
      <c r="FXK1" s="53"/>
      <c r="FXL1" s="53"/>
      <c r="FXM1" s="53"/>
      <c r="FXN1" s="53"/>
      <c r="FXO1" s="53"/>
      <c r="FXP1" s="53"/>
      <c r="FXQ1" s="53"/>
      <c r="FXR1" s="53"/>
      <c r="FXS1" s="53"/>
      <c r="FXT1" s="53"/>
      <c r="FXU1" s="53"/>
      <c r="FXV1" s="53"/>
      <c r="FXW1" s="53"/>
      <c r="FXX1" s="53"/>
      <c r="FXY1" s="53"/>
      <c r="FXZ1" s="53"/>
      <c r="FYA1" s="53"/>
      <c r="FYB1" s="53"/>
      <c r="FYC1" s="53"/>
      <c r="FYD1" s="53"/>
      <c r="FYE1" s="53"/>
      <c r="FYF1" s="53"/>
      <c r="FYG1" s="53"/>
      <c r="FYH1" s="53"/>
      <c r="FYI1" s="53"/>
      <c r="FYJ1" s="53"/>
      <c r="FYK1" s="53"/>
      <c r="FYL1" s="53"/>
      <c r="FYM1" s="53"/>
      <c r="FYN1" s="53"/>
      <c r="FYO1" s="53"/>
      <c r="FYP1" s="53"/>
      <c r="FYQ1" s="53"/>
      <c r="FYR1" s="53"/>
      <c r="FYS1" s="53"/>
      <c r="FYT1" s="53"/>
      <c r="FYU1" s="53"/>
      <c r="FYV1" s="53"/>
      <c r="FYW1" s="53"/>
      <c r="FYX1" s="53"/>
      <c r="FYY1" s="53"/>
      <c r="FYZ1" s="53"/>
      <c r="FZA1" s="53"/>
      <c r="FZB1" s="53"/>
      <c r="FZC1" s="53"/>
      <c r="FZD1" s="53"/>
      <c r="FZE1" s="53"/>
      <c r="FZF1" s="53"/>
      <c r="FZG1" s="53"/>
      <c r="FZH1" s="53"/>
      <c r="FZI1" s="53"/>
      <c r="FZJ1" s="53"/>
      <c r="FZK1" s="53"/>
      <c r="FZL1" s="53"/>
      <c r="FZM1" s="53"/>
      <c r="FZN1" s="53"/>
      <c r="FZO1" s="53"/>
      <c r="FZP1" s="53"/>
      <c r="FZQ1" s="53"/>
      <c r="FZR1" s="53"/>
      <c r="FZS1" s="53"/>
      <c r="FZT1" s="53"/>
      <c r="FZU1" s="53"/>
      <c r="FZV1" s="53"/>
      <c r="FZW1" s="53"/>
      <c r="FZX1" s="53"/>
      <c r="FZY1" s="53"/>
      <c r="FZZ1" s="53"/>
      <c r="GAA1" s="53"/>
      <c r="GAB1" s="53"/>
      <c r="GAC1" s="53"/>
      <c r="GAD1" s="53"/>
      <c r="GAE1" s="53"/>
      <c r="GAF1" s="53"/>
      <c r="GAG1" s="53"/>
      <c r="GAH1" s="53"/>
      <c r="GAI1" s="53"/>
      <c r="GAJ1" s="53"/>
      <c r="GAK1" s="53"/>
      <c r="GAL1" s="53"/>
      <c r="GAM1" s="53"/>
      <c r="GAN1" s="53"/>
      <c r="GAO1" s="53"/>
      <c r="GAP1" s="53"/>
      <c r="GAQ1" s="53"/>
      <c r="GAR1" s="53"/>
      <c r="GAS1" s="53"/>
      <c r="GAT1" s="53"/>
      <c r="GAU1" s="53"/>
      <c r="GAV1" s="53"/>
      <c r="GAW1" s="53"/>
      <c r="GAX1" s="53"/>
      <c r="GAY1" s="53"/>
      <c r="GAZ1" s="53"/>
      <c r="GBA1" s="53"/>
      <c r="GBB1" s="53"/>
      <c r="GBC1" s="53"/>
      <c r="GBD1" s="53"/>
      <c r="GBE1" s="53"/>
      <c r="GBF1" s="53"/>
      <c r="GBG1" s="53"/>
      <c r="GBH1" s="53"/>
      <c r="GBI1" s="53"/>
      <c r="GBJ1" s="53"/>
      <c r="GBK1" s="53"/>
      <c r="GBL1" s="53"/>
      <c r="GBM1" s="53"/>
      <c r="GBN1" s="53"/>
      <c r="GBO1" s="53"/>
      <c r="GBP1" s="53"/>
      <c r="GBQ1" s="53"/>
      <c r="GBR1" s="53"/>
      <c r="GBS1" s="53"/>
      <c r="GBT1" s="53"/>
      <c r="GBU1" s="53"/>
      <c r="GBV1" s="53"/>
      <c r="GBW1" s="53"/>
      <c r="GBX1" s="53"/>
      <c r="GBY1" s="53"/>
      <c r="GBZ1" s="53"/>
      <c r="GCA1" s="53"/>
      <c r="GCB1" s="53"/>
      <c r="GCC1" s="53"/>
      <c r="GCD1" s="53"/>
      <c r="GCE1" s="53"/>
      <c r="GCF1" s="53"/>
      <c r="GCG1" s="53"/>
      <c r="GCH1" s="53"/>
      <c r="GCI1" s="53"/>
      <c r="GCJ1" s="53"/>
      <c r="GCK1" s="53"/>
      <c r="GCL1" s="53"/>
      <c r="GCM1" s="53"/>
      <c r="GCN1" s="53"/>
      <c r="GCO1" s="53"/>
      <c r="GCP1" s="53"/>
      <c r="GCQ1" s="53"/>
      <c r="GCR1" s="53"/>
      <c r="GCS1" s="53"/>
      <c r="GCT1" s="53"/>
      <c r="GCU1" s="53"/>
      <c r="GCV1" s="53"/>
      <c r="GCW1" s="53"/>
      <c r="GCX1" s="53"/>
      <c r="GCY1" s="53"/>
      <c r="GCZ1" s="53"/>
      <c r="GDA1" s="53"/>
      <c r="GDB1" s="53"/>
      <c r="GDC1" s="53"/>
      <c r="GDD1" s="53"/>
      <c r="GDE1" s="53"/>
      <c r="GDF1" s="53"/>
      <c r="GDG1" s="53"/>
      <c r="GDH1" s="53"/>
      <c r="GDI1" s="53"/>
      <c r="GDJ1" s="53"/>
      <c r="GDK1" s="53"/>
      <c r="GDL1" s="53"/>
      <c r="GDM1" s="53"/>
      <c r="GDN1" s="53"/>
      <c r="GDO1" s="53"/>
      <c r="GDP1" s="53"/>
      <c r="GDQ1" s="53"/>
      <c r="GDR1" s="53"/>
      <c r="GDS1" s="53"/>
      <c r="GDT1" s="53"/>
      <c r="GDU1" s="53"/>
      <c r="GDV1" s="53"/>
      <c r="GDW1" s="53"/>
      <c r="GDX1" s="53"/>
      <c r="GDY1" s="53"/>
      <c r="GDZ1" s="53"/>
      <c r="GEA1" s="53"/>
      <c r="GEB1" s="53"/>
      <c r="GEC1" s="53"/>
      <c r="GED1" s="53"/>
      <c r="GEE1" s="53"/>
      <c r="GEF1" s="53"/>
      <c r="GEG1" s="53"/>
      <c r="GEH1" s="53"/>
      <c r="GEI1" s="53"/>
      <c r="GEJ1" s="53"/>
      <c r="GEK1" s="53"/>
      <c r="GEL1" s="53"/>
      <c r="GEM1" s="53"/>
      <c r="GEN1" s="53"/>
      <c r="GEO1" s="53"/>
      <c r="GEP1" s="53"/>
      <c r="GEQ1" s="53"/>
      <c r="GER1" s="53"/>
      <c r="GES1" s="53"/>
      <c r="GET1" s="53"/>
      <c r="GEU1" s="53"/>
      <c r="GEV1" s="53"/>
      <c r="GEW1" s="53"/>
      <c r="GEX1" s="53"/>
      <c r="GEY1" s="53"/>
      <c r="GEZ1" s="53"/>
      <c r="GFA1" s="53"/>
      <c r="GFB1" s="53"/>
      <c r="GFC1" s="53"/>
      <c r="GFD1" s="53"/>
      <c r="GFE1" s="53"/>
      <c r="GFF1" s="53"/>
      <c r="GFG1" s="53"/>
      <c r="GFH1" s="53"/>
      <c r="GFI1" s="53"/>
      <c r="GFJ1" s="53"/>
      <c r="GFK1" s="53"/>
      <c r="GFL1" s="53"/>
      <c r="GFM1" s="53"/>
      <c r="GFN1" s="53"/>
      <c r="GFO1" s="53"/>
      <c r="GFP1" s="53"/>
      <c r="GFQ1" s="53"/>
      <c r="GFR1" s="53"/>
      <c r="GFS1" s="53"/>
      <c r="GFT1" s="53"/>
      <c r="GFU1" s="53"/>
      <c r="GFV1" s="53"/>
      <c r="GFW1" s="53"/>
      <c r="GFX1" s="53"/>
      <c r="GFY1" s="53"/>
      <c r="GFZ1" s="53"/>
      <c r="GGA1" s="53"/>
      <c r="GGB1" s="53"/>
      <c r="GGC1" s="53"/>
      <c r="GGD1" s="53"/>
      <c r="GGE1" s="53"/>
      <c r="GGF1" s="53"/>
      <c r="GGG1" s="53"/>
      <c r="GGH1" s="53"/>
      <c r="GGI1" s="53"/>
      <c r="GGJ1" s="53"/>
      <c r="GGK1" s="53"/>
      <c r="GGL1" s="53"/>
      <c r="GGM1" s="53"/>
      <c r="GGN1" s="53"/>
      <c r="GGO1" s="53"/>
      <c r="GGP1" s="53"/>
      <c r="GGQ1" s="53"/>
      <c r="GGR1" s="53"/>
      <c r="GGS1" s="53"/>
      <c r="GGT1" s="53"/>
      <c r="GGU1" s="53"/>
      <c r="GGV1" s="53"/>
      <c r="GGW1" s="53"/>
      <c r="GGX1" s="53"/>
      <c r="GGY1" s="53"/>
      <c r="GGZ1" s="53"/>
      <c r="GHA1" s="50">
        <v>324</v>
      </c>
      <c r="LHA1" s="5">
        <f>INT(LHA11)</f>
        <v>330</v>
      </c>
    </row>
    <row r="2" spans="1:8321" ht="15.75" thickBot="1" x14ac:dyDescent="0.3">
      <c r="A2" s="18">
        <f t="shared" si="0"/>
        <v>0.72075292639587274</v>
      </c>
      <c r="B2" s="18">
        <f t="shared" si="1"/>
        <v>0.44862918483716413</v>
      </c>
      <c r="C2" s="18">
        <f t="shared" si="2"/>
        <v>0.27924707360412726</v>
      </c>
      <c r="D2" s="18">
        <f t="shared" si="3"/>
        <v>-3.8203725943311374E-2</v>
      </c>
      <c r="E2" s="19">
        <f t="shared" si="4"/>
        <v>-2.377972506250562E-2</v>
      </c>
      <c r="F2" s="56"/>
      <c r="G2" s="20"/>
      <c r="H2" s="32"/>
      <c r="I2" s="32"/>
      <c r="J2" s="32"/>
      <c r="K2" s="32"/>
      <c r="L2" s="32"/>
      <c r="M2" s="32"/>
      <c r="N2" s="32"/>
      <c r="O2" s="32"/>
      <c r="P2" s="7">
        <v>2.7</v>
      </c>
      <c r="Q2" s="53"/>
      <c r="R2" s="53"/>
      <c r="S2" s="53"/>
      <c r="T2" s="53"/>
      <c r="U2" s="53"/>
      <c r="V2" s="53"/>
      <c r="W2" s="53"/>
      <c r="X2" s="53"/>
      <c r="Y2" s="53"/>
      <c r="Z2" s="55">
        <v>211.9</v>
      </c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56"/>
      <c r="HC2" s="3">
        <f>ROUND((GHA12-HC1)*60,1)</f>
        <v>47.1</v>
      </c>
      <c r="HD2" s="58"/>
      <c r="HE2" s="32"/>
      <c r="HF2" s="32"/>
      <c r="HG2" s="32"/>
      <c r="HH2" s="32"/>
      <c r="HI2" s="32"/>
      <c r="HJ2" s="32"/>
      <c r="HK2" s="32"/>
      <c r="HL2" s="32"/>
      <c r="HM2" s="32"/>
      <c r="HN2" s="56"/>
      <c r="HO2" s="9">
        <v>47.9</v>
      </c>
      <c r="HP2" s="59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/>
      <c r="IU2" s="60"/>
      <c r="IV2" s="60"/>
      <c r="IW2" s="60"/>
      <c r="IX2" s="60"/>
      <c r="IY2" s="60"/>
      <c r="IZ2" s="60"/>
      <c r="JA2" s="60"/>
      <c r="JB2" s="60"/>
      <c r="JC2" s="60"/>
      <c r="JD2" s="60"/>
      <c r="JE2" s="60"/>
      <c r="JF2" s="60"/>
      <c r="JG2" s="60"/>
      <c r="JH2" s="60"/>
      <c r="JI2" s="60"/>
      <c r="JJ2" s="60"/>
      <c r="JK2" s="60"/>
      <c r="JL2" s="60"/>
      <c r="JM2" s="60"/>
      <c r="JN2" s="60"/>
      <c r="JO2" s="60"/>
      <c r="JP2" s="60"/>
      <c r="JQ2" s="60"/>
      <c r="JR2" s="60"/>
      <c r="JS2" s="60"/>
      <c r="JT2" s="60"/>
      <c r="JU2" s="60"/>
      <c r="JV2" s="60"/>
      <c r="JW2" s="60"/>
      <c r="JX2" s="60"/>
      <c r="JY2" s="60"/>
      <c r="JZ2" s="60"/>
      <c r="KA2" s="60"/>
      <c r="KB2" s="60"/>
      <c r="KC2" s="60"/>
      <c r="KD2" s="60"/>
      <c r="KE2" s="60"/>
      <c r="KF2" s="60"/>
      <c r="KG2" s="60"/>
      <c r="KH2" s="60"/>
      <c r="KI2" s="60"/>
      <c r="KJ2" s="60"/>
      <c r="KK2" s="60"/>
      <c r="KL2" s="60"/>
      <c r="KM2" s="60"/>
      <c r="KN2" s="60"/>
      <c r="KO2" s="60"/>
      <c r="KP2" s="60"/>
      <c r="KQ2" s="60"/>
      <c r="KR2" s="60"/>
      <c r="KS2" s="60"/>
      <c r="KT2" s="60"/>
      <c r="KU2" s="60"/>
      <c r="KV2" s="60"/>
      <c r="KW2" s="60"/>
      <c r="KX2" s="60"/>
      <c r="KY2" s="60"/>
      <c r="KZ2" s="61"/>
      <c r="LA2" s="66">
        <v>23.8</v>
      </c>
      <c r="LB2" s="53"/>
      <c r="LC2" s="53"/>
      <c r="LD2" s="53"/>
      <c r="LE2" s="53"/>
      <c r="LF2" s="53"/>
      <c r="LG2" s="53"/>
      <c r="LH2" s="53"/>
      <c r="LI2" s="53"/>
      <c r="LJ2" s="53"/>
      <c r="LK2" s="53"/>
      <c r="LL2" s="53"/>
      <c r="LM2" s="53"/>
      <c r="LN2" s="53"/>
      <c r="LO2" s="63">
        <v>19.100000000000001</v>
      </c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9">
        <v>-23.8</v>
      </c>
      <c r="DED2" s="53"/>
      <c r="DEE2" s="53"/>
      <c r="DEF2" s="53"/>
      <c r="DEG2" s="53"/>
      <c r="DEH2" s="53"/>
      <c r="DEI2" s="53"/>
      <c r="DEJ2" s="53"/>
      <c r="DEK2" s="53"/>
      <c r="DEL2" s="53"/>
      <c r="DEM2" s="53"/>
      <c r="DEN2" s="53"/>
      <c r="DEO2" s="53"/>
      <c r="DEP2" s="53"/>
      <c r="DEQ2" s="53"/>
      <c r="DER2" s="53"/>
      <c r="DES2" s="53"/>
      <c r="DET2" s="53"/>
      <c r="DEU2" s="53"/>
      <c r="DEV2" s="53"/>
      <c r="DEW2" s="53"/>
      <c r="DEX2" s="53"/>
      <c r="DEY2" s="53"/>
      <c r="DEZ2" s="53"/>
      <c r="DFA2" s="53"/>
      <c r="DFB2" s="53"/>
      <c r="DFC2" s="53"/>
      <c r="DFD2" s="53"/>
      <c r="DFE2" s="53"/>
      <c r="DFF2" s="53"/>
      <c r="DFG2" s="53"/>
      <c r="DFH2" s="53"/>
      <c r="DFI2" s="53"/>
      <c r="DFJ2" s="53"/>
      <c r="DFK2" s="53"/>
      <c r="DFL2" s="53"/>
      <c r="DFM2" s="53"/>
      <c r="DFN2" s="53"/>
      <c r="DFO2" s="53"/>
      <c r="DFP2" s="53"/>
      <c r="DFQ2" s="53"/>
      <c r="DFR2" s="53"/>
      <c r="DFS2" s="53"/>
      <c r="DFT2" s="53"/>
      <c r="DFU2" s="53"/>
      <c r="DFV2" s="53"/>
      <c r="DFW2" s="53"/>
      <c r="DFX2" s="53"/>
      <c r="DFY2" s="53"/>
      <c r="DFZ2" s="53"/>
      <c r="DGA2" s="53"/>
      <c r="DGB2" s="53"/>
      <c r="DGC2" s="53"/>
      <c r="DGD2" s="53"/>
      <c r="DGE2" s="53"/>
      <c r="DGF2" s="53"/>
      <c r="DGG2" s="53"/>
      <c r="DGH2" s="53"/>
      <c r="DGI2" s="53"/>
      <c r="DGJ2" s="53"/>
      <c r="DGK2" s="53"/>
      <c r="DGL2" s="53"/>
      <c r="DGM2" s="53"/>
      <c r="DGN2" s="53"/>
      <c r="DGO2" s="53"/>
      <c r="DGP2" s="53"/>
      <c r="DGQ2" s="53"/>
      <c r="DGR2" s="53"/>
      <c r="DGS2" s="53"/>
      <c r="DGT2" s="53"/>
      <c r="DGU2" s="53"/>
      <c r="DGV2" s="53"/>
      <c r="DGW2" s="53"/>
      <c r="DGX2" s="53"/>
      <c r="DGY2" s="53"/>
      <c r="DGZ2" s="53"/>
      <c r="DHA2" s="53"/>
      <c r="DHB2" s="53"/>
      <c r="DHC2" s="53"/>
      <c r="DHD2" s="53"/>
      <c r="DHE2" s="53"/>
      <c r="DHF2" s="53"/>
      <c r="DHG2" s="53"/>
      <c r="DHH2" s="53"/>
      <c r="DHI2" s="53"/>
      <c r="DHJ2" s="53"/>
      <c r="DHK2" s="53"/>
      <c r="DHL2" s="53"/>
      <c r="DHM2" s="53"/>
      <c r="DHN2" s="53"/>
      <c r="DHO2" s="53"/>
      <c r="DHP2" s="53"/>
      <c r="DHQ2" s="53"/>
      <c r="DHR2" s="53"/>
      <c r="DHS2" s="53"/>
      <c r="DHT2" s="53"/>
      <c r="DHU2" s="53"/>
      <c r="DHV2" s="53"/>
      <c r="DHW2" s="53"/>
      <c r="DHX2" s="53"/>
      <c r="DHY2" s="53"/>
      <c r="DHZ2" s="53"/>
      <c r="DIA2" s="53"/>
      <c r="DIB2" s="53"/>
      <c r="DIC2" s="53"/>
      <c r="DID2" s="53"/>
      <c r="DIE2" s="53"/>
      <c r="DIF2" s="53"/>
      <c r="DIG2" s="53"/>
      <c r="DIH2" s="53"/>
      <c r="DII2" s="53"/>
      <c r="DIJ2" s="53"/>
      <c r="DIK2" s="53"/>
      <c r="DIL2" s="53"/>
      <c r="DIM2" s="53"/>
      <c r="DIN2" s="53"/>
      <c r="DIO2" s="53"/>
      <c r="DIP2" s="53"/>
      <c r="DIQ2" s="53"/>
      <c r="DIR2" s="53"/>
      <c r="DIS2" s="53"/>
      <c r="DIT2" s="53"/>
      <c r="DIU2" s="53"/>
      <c r="DIV2" s="53"/>
      <c r="DIW2" s="53"/>
      <c r="DIX2" s="53"/>
      <c r="DIY2" s="53"/>
      <c r="DIZ2" s="53"/>
      <c r="DJA2" s="53"/>
      <c r="DJB2" s="53"/>
      <c r="DJC2" s="53"/>
      <c r="DJD2" s="53"/>
      <c r="DJE2" s="53"/>
      <c r="DJF2" s="53"/>
      <c r="DJG2" s="53"/>
      <c r="DJH2" s="53"/>
      <c r="DJI2" s="53"/>
      <c r="DJJ2" s="53"/>
      <c r="DJK2" s="53"/>
      <c r="DJL2" s="53"/>
      <c r="DJM2" s="53"/>
      <c r="DJN2" s="53"/>
      <c r="DJO2" s="53"/>
      <c r="DJP2" s="53"/>
      <c r="DJQ2" s="53"/>
      <c r="DJR2" s="53"/>
      <c r="DJS2" s="53"/>
      <c r="DJT2" s="53"/>
      <c r="DJU2" s="53"/>
      <c r="DJV2" s="53"/>
      <c r="DJW2" s="53"/>
      <c r="DJX2" s="53"/>
      <c r="DJY2" s="53"/>
      <c r="DJZ2" s="53"/>
      <c r="DKA2" s="53"/>
      <c r="DKB2" s="53"/>
      <c r="DKC2" s="53"/>
      <c r="DKD2" s="53"/>
      <c r="DKE2" s="53"/>
      <c r="DKF2" s="53"/>
      <c r="DKG2" s="53"/>
      <c r="DKH2" s="53"/>
      <c r="DKI2" s="53"/>
      <c r="DKJ2" s="53"/>
      <c r="DKK2" s="53"/>
      <c r="DKL2" s="53"/>
      <c r="DKM2" s="53"/>
      <c r="DKN2" s="53"/>
      <c r="DKO2" s="53"/>
      <c r="DKP2" s="53"/>
      <c r="DKQ2" s="53"/>
      <c r="DKR2" s="53"/>
      <c r="DKS2" s="53"/>
      <c r="DKT2" s="53"/>
      <c r="DKU2" s="53"/>
      <c r="DKV2" s="53"/>
      <c r="DKW2" s="53"/>
      <c r="DKX2" s="53"/>
      <c r="DKY2" s="53"/>
      <c r="DKZ2" s="53"/>
      <c r="DLA2" s="53"/>
      <c r="DLB2" s="53"/>
      <c r="DLC2" s="53"/>
      <c r="DLD2" s="53"/>
      <c r="DLE2" s="53"/>
      <c r="DLF2" s="53"/>
      <c r="DLG2" s="53"/>
      <c r="DLH2" s="53"/>
      <c r="DLI2" s="53"/>
      <c r="DLJ2" s="53"/>
      <c r="DLK2" s="53"/>
      <c r="DLL2" s="53"/>
      <c r="DLM2" s="53"/>
      <c r="DLN2" s="53"/>
      <c r="DLO2" s="53"/>
      <c r="DLP2" s="53"/>
      <c r="DLQ2" s="53"/>
      <c r="DLR2" s="53"/>
      <c r="DLS2" s="53"/>
      <c r="DLT2" s="53"/>
      <c r="DLU2" s="53"/>
      <c r="DLV2" s="53"/>
      <c r="DLW2" s="53"/>
      <c r="DLX2" s="53"/>
      <c r="DLY2" s="53"/>
      <c r="DLZ2" s="53"/>
      <c r="DMA2" s="53"/>
      <c r="DMB2" s="53"/>
      <c r="DMC2" s="53"/>
      <c r="DMD2" s="53"/>
      <c r="DME2" s="53"/>
      <c r="DMF2" s="53"/>
      <c r="DMG2" s="53"/>
      <c r="DMH2" s="53"/>
      <c r="DMI2" s="53"/>
      <c r="DMJ2" s="53"/>
      <c r="DMK2" s="53"/>
      <c r="DML2" s="53"/>
      <c r="DMM2" s="53"/>
      <c r="DMN2" s="53"/>
      <c r="DMO2" s="53"/>
      <c r="DMP2" s="53"/>
      <c r="DMQ2" s="53"/>
      <c r="DMR2" s="53"/>
      <c r="DMS2" s="53"/>
      <c r="DMT2" s="53"/>
      <c r="DMU2" s="53"/>
      <c r="DMV2" s="53"/>
      <c r="DMW2" s="53"/>
      <c r="DMX2" s="53"/>
      <c r="DMY2" s="53"/>
      <c r="DMZ2" s="53"/>
      <c r="DNA2" s="53"/>
      <c r="DNB2" s="53"/>
      <c r="DNC2" s="53"/>
      <c r="DND2" s="53"/>
      <c r="DNE2" s="53"/>
      <c r="DNF2" s="53"/>
      <c r="DNG2" s="53"/>
      <c r="DNH2" s="53"/>
      <c r="DNI2" s="53"/>
      <c r="DNJ2" s="53"/>
      <c r="DNK2" s="53"/>
      <c r="DNL2" s="53"/>
      <c r="DNM2" s="53"/>
      <c r="DNN2" s="53"/>
      <c r="DNO2" s="53"/>
      <c r="DNP2" s="53"/>
      <c r="DNQ2" s="53"/>
      <c r="DNR2" s="53"/>
      <c r="DNS2" s="53"/>
      <c r="DNT2" s="53"/>
      <c r="DNU2" s="53"/>
      <c r="DNV2" s="53"/>
      <c r="DNW2" s="53"/>
      <c r="DNX2" s="53"/>
      <c r="DNY2" s="53"/>
      <c r="DNZ2" s="53"/>
      <c r="DOA2" s="53"/>
      <c r="DOB2" s="53"/>
      <c r="DOC2" s="53"/>
      <c r="DOD2" s="53"/>
      <c r="DOE2" s="53"/>
      <c r="DOF2" s="53"/>
      <c r="DOG2" s="53"/>
      <c r="DOH2" s="53"/>
      <c r="DOI2" s="53"/>
      <c r="DOJ2" s="53"/>
      <c r="DOK2" s="53"/>
      <c r="DOL2" s="53"/>
      <c r="DOM2" s="53"/>
      <c r="DON2" s="53"/>
      <c r="DOO2" s="53"/>
      <c r="DOP2" s="53"/>
      <c r="DOQ2" s="53"/>
      <c r="DOR2" s="53"/>
      <c r="DOS2" s="53"/>
      <c r="DOT2" s="53"/>
      <c r="DOU2" s="53"/>
      <c r="DOV2" s="53"/>
      <c r="DOW2" s="53"/>
      <c r="DOX2" s="53"/>
      <c r="DOY2" s="53"/>
      <c r="DOZ2" s="53"/>
      <c r="DPA2" s="53"/>
      <c r="DPB2" s="53"/>
      <c r="DPC2" s="53"/>
      <c r="DPD2" s="53"/>
      <c r="DPE2" s="53"/>
      <c r="DPF2" s="53"/>
      <c r="DPG2" s="53"/>
      <c r="DPH2" s="53"/>
      <c r="DPI2" s="53"/>
      <c r="DPJ2" s="53"/>
      <c r="DPK2" s="53"/>
      <c r="DPL2" s="53"/>
      <c r="DPM2" s="53"/>
      <c r="DPN2" s="53"/>
      <c r="DPO2" s="53"/>
      <c r="DPP2" s="53"/>
      <c r="DPQ2" s="53"/>
      <c r="DPR2" s="53"/>
      <c r="DPS2" s="53"/>
      <c r="DPT2" s="53"/>
      <c r="DPU2" s="53"/>
      <c r="DPV2" s="53"/>
      <c r="DPW2" s="53"/>
      <c r="DPX2" s="53"/>
      <c r="DPY2" s="53"/>
      <c r="DPZ2" s="53"/>
      <c r="DQA2" s="53"/>
      <c r="DQB2" s="53"/>
      <c r="DQC2" s="53"/>
      <c r="DQD2" s="53"/>
      <c r="DQE2" s="53"/>
      <c r="DQF2" s="53"/>
      <c r="DQG2" s="53"/>
      <c r="DQH2" s="53"/>
      <c r="DQI2" s="53"/>
      <c r="DQJ2" s="53"/>
      <c r="DQK2" s="53"/>
      <c r="DQL2" s="53"/>
      <c r="DQM2" s="53"/>
      <c r="DQN2" s="53"/>
      <c r="DQO2" s="53"/>
      <c r="DQP2" s="53"/>
      <c r="DQQ2" s="53"/>
      <c r="DQR2" s="53"/>
      <c r="DQS2" s="53"/>
      <c r="DQT2" s="53"/>
      <c r="DQU2" s="53"/>
      <c r="DQV2" s="53"/>
      <c r="DQW2" s="53"/>
      <c r="DQX2" s="53"/>
      <c r="DQY2" s="53"/>
      <c r="DQZ2" s="53"/>
      <c r="DRA2" s="53"/>
      <c r="DRB2" s="53"/>
      <c r="DRC2" s="53"/>
      <c r="DRD2" s="53"/>
      <c r="DRE2" s="53"/>
      <c r="DRF2" s="53"/>
      <c r="DRG2" s="53"/>
      <c r="DRH2" s="53"/>
      <c r="DRI2" s="53"/>
      <c r="DRJ2" s="53"/>
      <c r="DRK2" s="53"/>
      <c r="DRL2" s="53"/>
      <c r="DRM2" s="53"/>
      <c r="DRN2" s="53"/>
      <c r="DRO2" s="53"/>
      <c r="DRP2" s="53"/>
      <c r="DRQ2" s="53"/>
      <c r="DRR2" s="53"/>
      <c r="DRS2" s="53"/>
      <c r="DRT2" s="53"/>
      <c r="DRU2" s="53"/>
      <c r="DRV2" s="53"/>
      <c r="DRW2" s="53"/>
      <c r="DRX2" s="53"/>
      <c r="DRY2" s="53"/>
      <c r="DRZ2" s="53"/>
      <c r="DSA2" s="53"/>
      <c r="DSB2" s="53"/>
      <c r="DSC2" s="53"/>
      <c r="DSD2" s="53"/>
      <c r="DSE2" s="53"/>
      <c r="DSF2" s="53"/>
      <c r="DSG2" s="53"/>
      <c r="DSH2" s="53"/>
      <c r="DSI2" s="53"/>
      <c r="DSJ2" s="53"/>
      <c r="DSK2" s="53"/>
      <c r="DSL2" s="53"/>
      <c r="DSM2" s="53"/>
      <c r="DSN2" s="53"/>
      <c r="DSO2" s="53"/>
      <c r="DSP2" s="53"/>
      <c r="DSQ2" s="53"/>
      <c r="DSR2" s="53"/>
      <c r="DSS2" s="53"/>
      <c r="DST2" s="53"/>
      <c r="DSU2" s="53"/>
      <c r="DSV2" s="53"/>
      <c r="DSW2" s="53"/>
      <c r="DSX2" s="53"/>
      <c r="DSY2" s="53"/>
      <c r="DSZ2" s="53"/>
      <c r="DTA2" s="53"/>
      <c r="DTB2" s="53"/>
      <c r="DTC2" s="53"/>
      <c r="DTD2" s="53"/>
      <c r="DTE2" s="53"/>
      <c r="DTF2" s="53"/>
      <c r="DTG2" s="53"/>
      <c r="DTH2" s="53"/>
      <c r="DTI2" s="53"/>
      <c r="DTJ2" s="53"/>
      <c r="DTK2" s="53"/>
      <c r="DTL2" s="53"/>
      <c r="DTM2" s="53"/>
      <c r="DTN2" s="53"/>
      <c r="DTO2" s="53"/>
      <c r="DTP2" s="53"/>
      <c r="DTQ2" s="53"/>
      <c r="DTR2" s="53"/>
      <c r="DTS2" s="53"/>
      <c r="DTT2" s="53"/>
      <c r="DTU2" s="53"/>
      <c r="DTV2" s="53"/>
      <c r="DTW2" s="53"/>
      <c r="DTX2" s="53"/>
      <c r="DTY2" s="53"/>
      <c r="DTZ2" s="53"/>
      <c r="DUA2" s="53"/>
      <c r="DUB2" s="53"/>
      <c r="DUC2" s="53"/>
      <c r="DUD2" s="53"/>
      <c r="DUE2" s="53"/>
      <c r="DUF2" s="53"/>
      <c r="DUG2" s="53"/>
      <c r="DUH2" s="53"/>
      <c r="DUI2" s="53"/>
      <c r="DUJ2" s="53"/>
      <c r="DUK2" s="53"/>
      <c r="DUL2" s="53"/>
      <c r="DUM2" s="53"/>
      <c r="DUN2" s="53"/>
      <c r="DUO2" s="53"/>
      <c r="DUP2" s="53"/>
      <c r="DUQ2" s="53"/>
      <c r="DUR2" s="53"/>
      <c r="DUS2" s="53"/>
      <c r="DUT2" s="53"/>
      <c r="DUU2" s="53"/>
      <c r="DUV2" s="53"/>
      <c r="DUW2" s="53"/>
      <c r="DUX2" s="53"/>
      <c r="DUY2" s="53"/>
      <c r="DUZ2" s="53"/>
      <c r="DVA2" s="53"/>
      <c r="DVB2" s="53"/>
      <c r="DVC2" s="53"/>
      <c r="DVD2" s="53"/>
      <c r="DVE2" s="53"/>
      <c r="DVF2" s="53"/>
      <c r="DVG2" s="53"/>
      <c r="DVH2" s="53"/>
      <c r="DVI2" s="53"/>
      <c r="DVJ2" s="53"/>
      <c r="DVK2" s="53"/>
      <c r="DVL2" s="53"/>
      <c r="DVM2" s="53"/>
      <c r="DVN2" s="53"/>
      <c r="DVO2" s="53"/>
      <c r="DVP2" s="53"/>
      <c r="DVQ2" s="53"/>
      <c r="DVR2" s="53"/>
      <c r="DVS2" s="53"/>
      <c r="DVT2" s="53"/>
      <c r="DVU2" s="53"/>
      <c r="DVV2" s="53"/>
      <c r="DVW2" s="53"/>
      <c r="DVX2" s="53"/>
      <c r="DVY2" s="53"/>
      <c r="DVZ2" s="53"/>
      <c r="DWA2" s="53"/>
      <c r="DWB2" s="53"/>
      <c r="DWC2" s="53"/>
      <c r="DWD2" s="53"/>
      <c r="DWE2" s="53"/>
      <c r="DWF2" s="53"/>
      <c r="DWG2" s="53"/>
      <c r="DWH2" s="53"/>
      <c r="DWI2" s="53"/>
      <c r="DWJ2" s="53"/>
      <c r="DWK2" s="53"/>
      <c r="DWL2" s="53"/>
      <c r="DWM2" s="53"/>
      <c r="DWN2" s="53"/>
      <c r="DWO2" s="53"/>
      <c r="DWP2" s="53"/>
      <c r="DWQ2" s="53"/>
      <c r="DWR2" s="53"/>
      <c r="DWS2" s="53"/>
      <c r="DWT2" s="53"/>
      <c r="DWU2" s="53"/>
      <c r="DWV2" s="53"/>
      <c r="DWW2" s="53"/>
      <c r="DWX2" s="53"/>
      <c r="DWY2" s="53"/>
      <c r="DWZ2" s="53"/>
      <c r="DXA2" s="53"/>
      <c r="DXB2" s="53"/>
      <c r="DXC2" s="53"/>
      <c r="DXD2" s="53"/>
      <c r="DXE2" s="53"/>
      <c r="DXF2" s="53"/>
      <c r="DXG2" s="53"/>
      <c r="DXH2" s="53"/>
      <c r="DXI2" s="53"/>
      <c r="DXJ2" s="53"/>
      <c r="DXK2" s="53"/>
      <c r="DXL2" s="53"/>
      <c r="DXM2" s="53"/>
      <c r="DXN2" s="53"/>
      <c r="DXO2" s="53"/>
      <c r="DXP2" s="53"/>
      <c r="DXQ2" s="53"/>
      <c r="DXR2" s="53"/>
      <c r="DXS2" s="53"/>
      <c r="DXT2" s="53"/>
      <c r="DXU2" s="53"/>
      <c r="DXV2" s="53"/>
      <c r="DXW2" s="53"/>
      <c r="DXX2" s="53"/>
      <c r="DXY2" s="53"/>
      <c r="DXZ2" s="53"/>
      <c r="DYA2" s="53"/>
      <c r="DYB2" s="53"/>
      <c r="DYC2" s="53"/>
      <c r="DYD2" s="53"/>
      <c r="DYE2" s="53"/>
      <c r="DYF2" s="53"/>
      <c r="DYG2" s="53"/>
      <c r="DYH2" s="53"/>
      <c r="DYI2" s="53"/>
      <c r="DYJ2" s="53"/>
      <c r="DYK2" s="53"/>
      <c r="DYL2" s="53"/>
      <c r="DYM2" s="53"/>
      <c r="DYN2" s="53"/>
      <c r="DYO2" s="53"/>
      <c r="DYP2" s="53"/>
      <c r="DYQ2" s="53"/>
      <c r="DYR2" s="53"/>
      <c r="DYS2" s="53"/>
      <c r="DYT2" s="53"/>
      <c r="DYU2" s="53"/>
      <c r="DYV2" s="53"/>
      <c r="DYW2" s="53"/>
      <c r="DYX2" s="53"/>
      <c r="DYY2" s="53"/>
      <c r="DYZ2" s="53"/>
      <c r="DZA2" s="53"/>
      <c r="DZB2" s="53"/>
      <c r="DZC2" s="53"/>
      <c r="DZD2" s="53"/>
      <c r="DZE2" s="53"/>
      <c r="DZF2" s="53"/>
      <c r="DZG2" s="53"/>
      <c r="DZH2" s="53"/>
      <c r="DZI2" s="53"/>
      <c r="DZJ2" s="53"/>
      <c r="DZK2" s="53"/>
      <c r="DZL2" s="53"/>
      <c r="DZM2" s="53"/>
      <c r="DZN2" s="53"/>
      <c r="DZO2" s="53"/>
      <c r="DZP2" s="53"/>
      <c r="DZQ2" s="53"/>
      <c r="DZR2" s="53"/>
      <c r="DZS2" s="53"/>
      <c r="DZT2" s="53"/>
      <c r="DZU2" s="53"/>
      <c r="DZV2" s="53"/>
      <c r="DZW2" s="53"/>
      <c r="DZX2" s="53"/>
      <c r="DZY2" s="53"/>
      <c r="DZZ2" s="53"/>
      <c r="EAA2" s="53"/>
      <c r="EAB2" s="53"/>
      <c r="EAC2" s="53"/>
      <c r="EAD2" s="53"/>
      <c r="EAE2" s="53"/>
      <c r="EAF2" s="53"/>
      <c r="EAG2" s="53"/>
      <c r="EAH2" s="53"/>
      <c r="EAI2" s="53"/>
      <c r="EAJ2" s="53"/>
      <c r="EAK2" s="53"/>
      <c r="EAL2" s="53"/>
      <c r="EAM2" s="53"/>
      <c r="EAN2" s="53"/>
      <c r="EAO2" s="53"/>
      <c r="EAP2" s="53"/>
      <c r="EAQ2" s="53"/>
      <c r="EAR2" s="53"/>
      <c r="EAS2" s="53"/>
      <c r="EAT2" s="53"/>
      <c r="EAU2" s="53"/>
      <c r="EAV2" s="53"/>
      <c r="EAW2" s="53"/>
      <c r="EAX2" s="53"/>
      <c r="EAY2" s="53"/>
      <c r="EAZ2" s="53"/>
      <c r="EBA2" s="53"/>
      <c r="EBB2" s="53"/>
      <c r="EBC2" s="53"/>
      <c r="EBD2" s="53"/>
      <c r="EBE2" s="53"/>
      <c r="EBF2" s="53"/>
      <c r="EBG2" s="53"/>
      <c r="EBH2" s="53"/>
      <c r="EBI2" s="53"/>
      <c r="EBJ2" s="53"/>
      <c r="EBK2" s="53"/>
      <c r="EBL2" s="53"/>
      <c r="EBM2" s="53"/>
      <c r="EBN2" s="53"/>
      <c r="EBO2" s="53"/>
      <c r="EBP2" s="53"/>
      <c r="EBQ2" s="53"/>
      <c r="EBR2" s="53"/>
      <c r="EBS2" s="53"/>
      <c r="EBT2" s="53"/>
      <c r="EBU2" s="53"/>
      <c r="EBV2" s="53"/>
      <c r="EBW2" s="53"/>
      <c r="EBX2" s="53"/>
      <c r="EBY2" s="53"/>
      <c r="EBZ2" s="53"/>
      <c r="ECA2" s="53"/>
      <c r="ECB2" s="53"/>
      <c r="ECC2" s="53"/>
      <c r="ECD2" s="53"/>
      <c r="ECE2" s="53"/>
      <c r="ECF2" s="53"/>
      <c r="ECG2" s="53"/>
      <c r="ECH2" s="53"/>
      <c r="ECI2" s="53"/>
      <c r="ECJ2" s="53"/>
      <c r="ECK2" s="53"/>
      <c r="ECL2" s="53"/>
      <c r="ECM2" s="53"/>
      <c r="ECN2" s="53"/>
      <c r="ECO2" s="53"/>
      <c r="ECP2" s="53"/>
      <c r="ECQ2" s="53"/>
      <c r="ECR2" s="53"/>
      <c r="ECS2" s="53"/>
      <c r="ECT2" s="53"/>
      <c r="ECU2" s="53"/>
      <c r="ECV2" s="53"/>
      <c r="ECW2" s="53"/>
      <c r="ECX2" s="53"/>
      <c r="ECY2" s="53"/>
      <c r="ECZ2" s="53"/>
      <c r="EDA2" s="53"/>
      <c r="EDB2" s="53"/>
      <c r="EDC2" s="53"/>
      <c r="EDD2" s="53"/>
      <c r="EDE2" s="53"/>
      <c r="EDF2" s="53"/>
      <c r="EDG2" s="53"/>
      <c r="EDH2" s="53"/>
      <c r="EDI2" s="53"/>
      <c r="EDJ2" s="53"/>
      <c r="EDK2" s="53"/>
      <c r="EDL2" s="53"/>
      <c r="EDM2" s="53"/>
      <c r="EDN2" s="53"/>
      <c r="EDO2" s="53"/>
      <c r="EDP2" s="53"/>
      <c r="EDQ2" s="53"/>
      <c r="EDR2" s="53"/>
      <c r="EDS2" s="53"/>
      <c r="EDT2" s="53"/>
      <c r="EDU2" s="53"/>
      <c r="EDV2" s="53"/>
      <c r="EDW2" s="53"/>
      <c r="EDX2" s="53"/>
      <c r="EDY2" s="53"/>
      <c r="EDZ2" s="53"/>
      <c r="EEA2" s="53"/>
      <c r="EEB2" s="53"/>
      <c r="EEC2" s="53"/>
      <c r="EED2" s="53"/>
      <c r="EEE2" s="53"/>
      <c r="EEF2" s="53"/>
      <c r="EEG2" s="53"/>
      <c r="EEH2" s="53"/>
      <c r="EEI2" s="53"/>
      <c r="EEJ2" s="53"/>
      <c r="EEK2" s="53"/>
      <c r="EEL2" s="53"/>
      <c r="EEM2" s="53"/>
      <c r="EEN2" s="53"/>
      <c r="EEO2" s="53"/>
      <c r="EEP2" s="53"/>
      <c r="EEQ2" s="53"/>
      <c r="EER2" s="53"/>
      <c r="EES2" s="53"/>
      <c r="EET2" s="53"/>
      <c r="EEU2" s="53"/>
      <c r="EEV2" s="53"/>
      <c r="EEW2" s="53"/>
      <c r="EEX2" s="53"/>
      <c r="EEY2" s="53"/>
      <c r="EEZ2" s="53"/>
      <c r="EFA2" s="53"/>
      <c r="EFB2" s="53"/>
      <c r="EFC2" s="53"/>
      <c r="EFD2" s="53"/>
      <c r="EFE2" s="53"/>
      <c r="EFF2" s="53"/>
      <c r="EFG2" s="53"/>
      <c r="EFH2" s="53"/>
      <c r="EFI2" s="53"/>
      <c r="EFJ2" s="53"/>
      <c r="EFK2" s="53"/>
      <c r="EFL2" s="53"/>
      <c r="EFM2" s="53"/>
      <c r="EFN2" s="53"/>
      <c r="EFO2" s="53"/>
      <c r="EFP2" s="53"/>
      <c r="EFQ2" s="53"/>
      <c r="EFR2" s="53"/>
      <c r="EFS2" s="53"/>
      <c r="EFT2" s="53"/>
      <c r="EFU2" s="53"/>
      <c r="EFV2" s="53"/>
      <c r="EFW2" s="53"/>
      <c r="EFX2" s="53"/>
      <c r="EFY2" s="53"/>
      <c r="EFZ2" s="53"/>
      <c r="EGA2" s="53"/>
      <c r="EGB2" s="53"/>
      <c r="EGC2" s="53"/>
      <c r="EGD2" s="53"/>
      <c r="EGE2" s="53"/>
      <c r="EGF2" s="53"/>
      <c r="EGG2" s="53"/>
      <c r="EGH2" s="53"/>
      <c r="EGI2" s="53"/>
      <c r="EGJ2" s="53"/>
      <c r="EGK2" s="53"/>
      <c r="EGL2" s="53"/>
      <c r="EGM2" s="53"/>
      <c r="EGN2" s="53"/>
      <c r="EGO2" s="53"/>
      <c r="EGP2" s="53"/>
      <c r="EGQ2" s="53"/>
      <c r="EGR2" s="53"/>
      <c r="EGS2" s="53"/>
      <c r="EGT2" s="53"/>
      <c r="EGU2" s="53"/>
      <c r="EGV2" s="53"/>
      <c r="EGW2" s="53"/>
      <c r="EGX2" s="53"/>
      <c r="EGY2" s="53"/>
      <c r="EGZ2" s="53"/>
      <c r="EHA2" s="53"/>
      <c r="EHB2" s="53"/>
      <c r="EHC2" s="53"/>
      <c r="EHD2" s="53"/>
      <c r="EHE2" s="53"/>
      <c r="EHF2" s="53"/>
      <c r="EHG2" s="53"/>
      <c r="EHH2" s="53"/>
      <c r="EHI2" s="53"/>
      <c r="EHJ2" s="53"/>
      <c r="EHK2" s="53"/>
      <c r="EHL2" s="53"/>
      <c r="EHM2" s="53"/>
      <c r="EHN2" s="53"/>
      <c r="EHO2" s="53"/>
      <c r="EHP2" s="53"/>
      <c r="EHQ2" s="53"/>
      <c r="EHR2" s="53"/>
      <c r="EHS2" s="53"/>
      <c r="EHT2" s="53"/>
      <c r="EHU2" s="53"/>
      <c r="EHV2" s="53"/>
      <c r="EHW2" s="53"/>
      <c r="EHX2" s="53"/>
      <c r="EHY2" s="53"/>
      <c r="EHZ2" s="53"/>
      <c r="EIA2" s="53"/>
      <c r="EIB2" s="53"/>
      <c r="EIC2" s="53"/>
      <c r="EID2" s="53"/>
      <c r="EIE2" s="53"/>
      <c r="EIF2" s="53"/>
      <c r="EIG2" s="53"/>
      <c r="EIH2" s="53"/>
      <c r="EII2" s="53"/>
      <c r="EIJ2" s="53"/>
      <c r="EIK2" s="53"/>
      <c r="EIL2" s="53"/>
      <c r="EIM2" s="53"/>
      <c r="EIN2" s="53"/>
      <c r="EIO2" s="53"/>
      <c r="EIP2" s="53"/>
      <c r="EIQ2" s="53"/>
      <c r="EIR2" s="53"/>
      <c r="EIS2" s="53"/>
      <c r="EIT2" s="53"/>
      <c r="EIU2" s="53"/>
      <c r="EIV2" s="53"/>
      <c r="EIW2" s="53"/>
      <c r="EIX2" s="53"/>
      <c r="EIY2" s="53"/>
      <c r="EIZ2" s="53"/>
      <c r="EJA2" s="53"/>
      <c r="EJB2" s="53"/>
      <c r="EJC2" s="53"/>
      <c r="EJD2" s="53"/>
      <c r="EJE2" s="53"/>
      <c r="EJF2" s="53"/>
      <c r="EJG2" s="53"/>
      <c r="EJH2" s="53"/>
      <c r="EJI2" s="53"/>
      <c r="EJJ2" s="53"/>
      <c r="EJK2" s="53"/>
      <c r="EJL2" s="53"/>
      <c r="EJM2" s="53"/>
      <c r="EJN2" s="53"/>
      <c r="EJO2" s="53"/>
      <c r="EJP2" s="53"/>
      <c r="EJQ2" s="53"/>
      <c r="EJR2" s="53"/>
      <c r="EJS2" s="53"/>
      <c r="EJT2" s="53"/>
      <c r="EJU2" s="53"/>
      <c r="EJV2" s="53"/>
      <c r="EJW2" s="53"/>
      <c r="EJX2" s="53"/>
      <c r="EJY2" s="53"/>
      <c r="EJZ2" s="53"/>
      <c r="EKA2" s="53"/>
      <c r="EKB2" s="53"/>
      <c r="EKC2" s="53"/>
      <c r="EKD2" s="53"/>
      <c r="EKE2" s="53"/>
      <c r="EKF2" s="53"/>
      <c r="EKG2" s="53"/>
      <c r="EKH2" s="53"/>
      <c r="EKI2" s="53"/>
      <c r="EKJ2" s="53"/>
      <c r="EKK2" s="53"/>
      <c r="EKL2" s="53"/>
      <c r="EKM2" s="53"/>
      <c r="EKN2" s="53"/>
      <c r="EKO2" s="53"/>
      <c r="EKP2" s="53"/>
      <c r="EKQ2" s="53"/>
      <c r="EKR2" s="53"/>
      <c r="EKS2" s="53"/>
      <c r="EKT2" s="53"/>
      <c r="EKU2" s="53"/>
      <c r="EKV2" s="53"/>
      <c r="EKW2" s="53"/>
      <c r="EKX2" s="53"/>
      <c r="EKY2" s="53"/>
      <c r="EKZ2" s="53"/>
      <c r="ELA2" s="53"/>
      <c r="ELB2" s="53"/>
      <c r="ELC2" s="53"/>
      <c r="ELD2" s="53"/>
      <c r="ELE2" s="53"/>
      <c r="ELF2" s="53"/>
      <c r="ELG2" s="53"/>
      <c r="ELH2" s="53"/>
      <c r="ELI2" s="53"/>
      <c r="ELJ2" s="53"/>
      <c r="ELK2" s="53"/>
      <c r="ELL2" s="53"/>
      <c r="ELM2" s="53"/>
      <c r="ELN2" s="53"/>
      <c r="ELO2" s="53"/>
      <c r="ELP2" s="53"/>
      <c r="ELQ2" s="53"/>
      <c r="ELR2" s="53"/>
      <c r="ELS2" s="53"/>
      <c r="ELT2" s="53"/>
      <c r="ELU2" s="53"/>
      <c r="ELV2" s="53"/>
      <c r="ELW2" s="53"/>
      <c r="ELX2" s="53"/>
      <c r="ELY2" s="53"/>
      <c r="ELZ2" s="53"/>
      <c r="EMA2" s="53"/>
      <c r="EMB2" s="53"/>
      <c r="EMC2" s="53"/>
      <c r="EMD2" s="53"/>
      <c r="EME2" s="53"/>
      <c r="EMF2" s="53"/>
      <c r="EMG2" s="53"/>
      <c r="EMH2" s="53"/>
      <c r="EMI2" s="53"/>
      <c r="EMJ2" s="53"/>
      <c r="EMK2" s="53"/>
      <c r="EML2" s="53"/>
      <c r="EMM2" s="53"/>
      <c r="EMN2" s="53"/>
      <c r="EMO2" s="53"/>
      <c r="EMP2" s="53"/>
      <c r="EMQ2" s="53"/>
      <c r="EMR2" s="53"/>
      <c r="EMS2" s="53"/>
      <c r="EMT2" s="53"/>
      <c r="EMU2" s="53"/>
      <c r="EMV2" s="53"/>
      <c r="EMW2" s="53"/>
      <c r="EMX2" s="53"/>
      <c r="EMY2" s="53"/>
      <c r="EMZ2" s="53"/>
      <c r="ENA2" s="53"/>
      <c r="ENB2" s="53"/>
      <c r="ENC2" s="53"/>
      <c r="END2" s="53"/>
      <c r="ENE2" s="53"/>
      <c r="ENF2" s="53"/>
      <c r="ENG2" s="53"/>
      <c r="ENH2" s="53"/>
      <c r="ENI2" s="53"/>
      <c r="ENJ2" s="53"/>
      <c r="ENK2" s="53"/>
      <c r="ENL2" s="53"/>
      <c r="ENM2" s="53"/>
      <c r="ENN2" s="53"/>
      <c r="ENO2" s="53"/>
      <c r="ENP2" s="53"/>
      <c r="ENQ2" s="53"/>
      <c r="ENR2" s="53"/>
      <c r="ENS2" s="53"/>
      <c r="ENT2" s="53"/>
      <c r="ENU2" s="53"/>
      <c r="ENV2" s="53"/>
      <c r="ENW2" s="53"/>
      <c r="ENX2" s="53"/>
      <c r="ENY2" s="53"/>
      <c r="ENZ2" s="53"/>
      <c r="EOA2" s="53"/>
      <c r="EOB2" s="53"/>
      <c r="EOC2" s="53"/>
      <c r="EOD2" s="53"/>
      <c r="EOE2" s="53"/>
      <c r="EOF2" s="53"/>
      <c r="EOG2" s="53"/>
      <c r="EOH2" s="53"/>
      <c r="EOI2" s="53"/>
      <c r="EOJ2" s="53"/>
      <c r="EOK2" s="53"/>
      <c r="EOL2" s="53"/>
      <c r="EOM2" s="53"/>
      <c r="EON2" s="53"/>
      <c r="EOO2" s="53"/>
      <c r="EOP2" s="53"/>
      <c r="EOQ2" s="53"/>
      <c r="EOR2" s="53"/>
      <c r="EOS2" s="53"/>
      <c r="EOT2" s="53"/>
      <c r="EOU2" s="53"/>
      <c r="EOV2" s="53"/>
      <c r="EOW2" s="53"/>
      <c r="EOX2" s="53"/>
      <c r="EOY2" s="53"/>
      <c r="EOZ2" s="53"/>
      <c r="EPA2" s="53"/>
      <c r="EPB2" s="53"/>
      <c r="EPC2" s="53"/>
      <c r="EPD2" s="53"/>
      <c r="EPE2" s="53"/>
      <c r="EPF2" s="53"/>
      <c r="EPG2" s="53"/>
      <c r="EPH2" s="53"/>
      <c r="EPI2" s="53"/>
      <c r="EPJ2" s="53"/>
      <c r="EPK2" s="53"/>
      <c r="EPL2" s="53"/>
      <c r="EPM2" s="53"/>
      <c r="EPN2" s="53"/>
      <c r="EPO2" s="53"/>
      <c r="EPP2" s="53"/>
      <c r="EPQ2" s="53"/>
      <c r="EPR2" s="53"/>
      <c r="EPS2" s="53"/>
      <c r="EPT2" s="53"/>
      <c r="EPU2" s="53"/>
      <c r="EPV2" s="53"/>
      <c r="EPW2" s="53"/>
      <c r="EPX2" s="53"/>
      <c r="EPY2" s="53"/>
      <c r="EPZ2" s="53"/>
      <c r="EQA2" s="53"/>
      <c r="EQB2" s="53"/>
      <c r="EQC2" s="53"/>
      <c r="EQD2" s="53"/>
      <c r="EQE2" s="53"/>
      <c r="EQF2" s="53"/>
      <c r="EQG2" s="53"/>
      <c r="EQH2" s="53"/>
      <c r="EQI2" s="53"/>
      <c r="EQJ2" s="53"/>
      <c r="EQK2" s="53"/>
      <c r="EQL2" s="53"/>
      <c r="EQM2" s="53"/>
      <c r="EQN2" s="53"/>
      <c r="EQO2" s="53"/>
      <c r="EQP2" s="53"/>
      <c r="EQQ2" s="53"/>
      <c r="EQR2" s="53"/>
      <c r="EQS2" s="53"/>
      <c r="EQT2" s="53"/>
      <c r="EQU2" s="53"/>
      <c r="EQV2" s="53"/>
      <c r="EQW2" s="53"/>
      <c r="EQX2" s="53"/>
      <c r="EQY2" s="53"/>
      <c r="EQZ2" s="53"/>
      <c r="ERA2" s="53"/>
      <c r="ERB2" s="53"/>
      <c r="ERC2" s="53"/>
      <c r="ERD2" s="53"/>
      <c r="ERE2" s="53"/>
      <c r="ERF2" s="53"/>
      <c r="ERG2" s="53"/>
      <c r="ERH2" s="53"/>
      <c r="ERI2" s="53"/>
      <c r="ERJ2" s="53"/>
      <c r="ERK2" s="53"/>
      <c r="ERL2" s="53"/>
      <c r="ERM2" s="53"/>
      <c r="ERN2" s="53"/>
      <c r="ERO2" s="53"/>
      <c r="ERP2" s="53"/>
      <c r="ERQ2" s="53"/>
      <c r="ERR2" s="53"/>
      <c r="ERS2" s="53"/>
      <c r="ERT2" s="53"/>
      <c r="ERU2" s="53"/>
      <c r="ERV2" s="53"/>
      <c r="ERW2" s="53"/>
      <c r="ERX2" s="53"/>
      <c r="ERY2" s="53"/>
      <c r="ERZ2" s="53"/>
      <c r="ESA2" s="53"/>
      <c r="ESB2" s="53"/>
      <c r="ESC2" s="53"/>
      <c r="ESD2" s="53"/>
      <c r="ESE2" s="53"/>
      <c r="ESF2" s="53"/>
      <c r="ESG2" s="53"/>
      <c r="ESH2" s="53"/>
      <c r="ESI2" s="53"/>
      <c r="ESJ2" s="53"/>
      <c r="ESK2" s="53"/>
      <c r="ESL2" s="53"/>
      <c r="ESM2" s="53"/>
      <c r="ESN2" s="53"/>
      <c r="ESO2" s="53"/>
      <c r="ESP2" s="53"/>
      <c r="ESQ2" s="53"/>
      <c r="ESR2" s="53"/>
      <c r="ESS2" s="53"/>
      <c r="EST2" s="53"/>
      <c r="ESU2" s="53"/>
      <c r="ESV2" s="53"/>
      <c r="ESW2" s="53"/>
      <c r="ESX2" s="53"/>
      <c r="ESY2" s="53"/>
      <c r="ESZ2" s="53"/>
      <c r="ETA2" s="53"/>
      <c r="ETB2" s="53"/>
      <c r="ETC2" s="53"/>
      <c r="ETD2" s="53"/>
      <c r="ETE2" s="53"/>
      <c r="ETF2" s="53"/>
      <c r="ETG2" s="53"/>
      <c r="ETH2" s="53"/>
      <c r="ETI2" s="53"/>
      <c r="ETJ2" s="53"/>
      <c r="ETK2" s="53"/>
      <c r="ETL2" s="53"/>
      <c r="ETM2" s="53"/>
      <c r="ETN2" s="53"/>
      <c r="ETO2" s="53"/>
      <c r="ETP2" s="53"/>
      <c r="ETQ2" s="53"/>
      <c r="ETR2" s="53"/>
      <c r="ETS2" s="53"/>
      <c r="ETT2" s="53"/>
      <c r="ETU2" s="53"/>
      <c r="ETV2" s="53"/>
      <c r="ETW2" s="53"/>
      <c r="ETX2" s="53"/>
      <c r="ETY2" s="53"/>
      <c r="ETZ2" s="53"/>
      <c r="EUA2" s="53"/>
      <c r="EUB2" s="53"/>
      <c r="EUC2" s="53"/>
      <c r="EUD2" s="53"/>
      <c r="EUE2" s="53"/>
      <c r="EUF2" s="53"/>
      <c r="EUG2" s="53"/>
      <c r="EUH2" s="53"/>
      <c r="EUI2" s="53"/>
      <c r="EUJ2" s="53"/>
      <c r="EUK2" s="53"/>
      <c r="EUL2" s="53"/>
      <c r="EUM2" s="53"/>
      <c r="EUN2" s="53"/>
      <c r="EUO2" s="53"/>
      <c r="EUP2" s="53"/>
      <c r="EUQ2" s="53"/>
      <c r="EUR2" s="53"/>
      <c r="EUS2" s="53"/>
      <c r="EUT2" s="53"/>
      <c r="EUU2" s="53"/>
      <c r="EUV2" s="53"/>
      <c r="EUW2" s="53"/>
      <c r="EUX2" s="53"/>
      <c r="EUY2" s="53"/>
      <c r="EUZ2" s="53"/>
      <c r="EVA2" s="53"/>
      <c r="EVB2" s="53"/>
      <c r="EVC2" s="53"/>
      <c r="EVD2" s="53"/>
      <c r="EVE2" s="53"/>
      <c r="EVF2" s="53"/>
      <c r="EVG2" s="53"/>
      <c r="EVH2" s="53"/>
      <c r="EVI2" s="53"/>
      <c r="EVJ2" s="53"/>
      <c r="EVK2" s="53"/>
      <c r="EVL2" s="53"/>
      <c r="EVM2" s="53"/>
      <c r="EVN2" s="53"/>
      <c r="EVO2" s="53"/>
      <c r="EVP2" s="53"/>
      <c r="EVQ2" s="53"/>
      <c r="EVR2" s="53"/>
      <c r="EVS2" s="53"/>
      <c r="EVT2" s="53"/>
      <c r="EVU2" s="53"/>
      <c r="EVV2" s="53"/>
      <c r="EVW2" s="53"/>
      <c r="EVX2" s="53"/>
      <c r="EVY2" s="53"/>
      <c r="EVZ2" s="53"/>
      <c r="EWA2" s="53"/>
      <c r="EWB2" s="53"/>
      <c r="EWC2" s="53"/>
      <c r="EWD2" s="53"/>
      <c r="EWE2" s="53"/>
      <c r="EWF2" s="53"/>
      <c r="EWG2" s="53"/>
      <c r="EWH2" s="53"/>
      <c r="EWI2" s="53"/>
      <c r="EWJ2" s="53"/>
      <c r="EWK2" s="53"/>
      <c r="EWL2" s="53"/>
      <c r="EWM2" s="53"/>
      <c r="EWN2" s="53"/>
      <c r="EWO2" s="53"/>
      <c r="EWP2" s="53"/>
      <c r="EWQ2" s="53"/>
      <c r="EWR2" s="53"/>
      <c r="EWS2" s="53"/>
      <c r="EWT2" s="53"/>
      <c r="EWU2" s="53"/>
      <c r="EWV2" s="53"/>
      <c r="EWW2" s="53"/>
      <c r="EWX2" s="53"/>
      <c r="EWY2" s="53"/>
      <c r="EWZ2" s="53"/>
      <c r="EXA2" s="53"/>
      <c r="EXB2" s="53"/>
      <c r="EXC2" s="53"/>
      <c r="EXD2" s="53"/>
      <c r="EXE2" s="53"/>
      <c r="EXF2" s="53"/>
      <c r="EXG2" s="53"/>
      <c r="EXH2" s="53"/>
      <c r="EXI2" s="53"/>
      <c r="EXJ2" s="53"/>
      <c r="EXK2" s="53"/>
      <c r="EXL2" s="53"/>
      <c r="EXM2" s="53"/>
      <c r="EXN2" s="53"/>
      <c r="EXO2" s="53"/>
      <c r="EXP2" s="53"/>
      <c r="EXQ2" s="53"/>
      <c r="EXR2" s="53"/>
      <c r="EXS2" s="53"/>
      <c r="EXT2" s="53"/>
      <c r="EXU2" s="53"/>
      <c r="EXV2" s="53"/>
      <c r="EXW2" s="53"/>
      <c r="EXX2" s="53"/>
      <c r="EXY2" s="53"/>
      <c r="EXZ2" s="53"/>
      <c r="EYA2" s="53"/>
      <c r="EYB2" s="53"/>
      <c r="EYC2" s="53"/>
      <c r="EYD2" s="53"/>
      <c r="EYE2" s="53"/>
      <c r="EYF2" s="53"/>
      <c r="EYG2" s="53"/>
      <c r="EYH2" s="53"/>
      <c r="EYI2" s="53"/>
      <c r="EYJ2" s="53"/>
      <c r="EYK2" s="53"/>
      <c r="EYL2" s="53"/>
      <c r="EYM2" s="53"/>
      <c r="EYN2" s="53"/>
      <c r="EYO2" s="53"/>
      <c r="EYP2" s="53"/>
      <c r="EYQ2" s="53"/>
      <c r="EYR2" s="53"/>
      <c r="EYS2" s="53"/>
      <c r="EYT2" s="53"/>
      <c r="EYU2" s="53"/>
      <c r="EYV2" s="53"/>
      <c r="EYW2" s="53"/>
      <c r="EYX2" s="53"/>
      <c r="EYY2" s="53"/>
      <c r="EYZ2" s="53"/>
      <c r="EZA2" s="53"/>
      <c r="EZB2" s="53"/>
      <c r="EZC2" s="53"/>
      <c r="EZD2" s="53"/>
      <c r="EZE2" s="53"/>
      <c r="EZF2" s="53"/>
      <c r="EZG2" s="53"/>
      <c r="EZH2" s="53"/>
      <c r="EZI2" s="53"/>
      <c r="EZJ2" s="53"/>
      <c r="EZK2" s="53"/>
      <c r="EZL2" s="53"/>
      <c r="EZM2" s="53"/>
      <c r="EZN2" s="53"/>
      <c r="EZO2" s="53"/>
      <c r="EZP2" s="53"/>
      <c r="EZQ2" s="53"/>
      <c r="EZR2" s="53"/>
      <c r="EZS2" s="53"/>
      <c r="EZT2" s="53"/>
      <c r="EZU2" s="53"/>
      <c r="EZV2" s="53"/>
      <c r="EZW2" s="53"/>
      <c r="EZX2" s="53"/>
      <c r="EZY2" s="53"/>
      <c r="EZZ2" s="53"/>
      <c r="FAA2" s="53"/>
      <c r="FAB2" s="53"/>
      <c r="FAC2" s="53"/>
      <c r="FAD2" s="53"/>
      <c r="FAE2" s="53"/>
      <c r="FAF2" s="53"/>
      <c r="FAG2" s="53"/>
      <c r="FAH2" s="53"/>
      <c r="FAI2" s="53"/>
      <c r="FAJ2" s="53"/>
      <c r="FAK2" s="53"/>
      <c r="FAL2" s="53"/>
      <c r="FAM2" s="53"/>
      <c r="FAN2" s="53"/>
      <c r="FAO2" s="53"/>
      <c r="FAP2" s="53"/>
      <c r="FAQ2" s="53"/>
      <c r="FAR2" s="53"/>
      <c r="FAS2" s="53"/>
      <c r="FAT2" s="53"/>
      <c r="FAU2" s="53"/>
      <c r="FAV2" s="53"/>
      <c r="FAW2" s="53"/>
      <c r="FAX2" s="53"/>
      <c r="FAY2" s="53"/>
      <c r="FAZ2" s="53"/>
      <c r="FBA2" s="53"/>
      <c r="FBB2" s="53"/>
      <c r="FBC2" s="53"/>
      <c r="FBD2" s="53"/>
      <c r="FBE2" s="53"/>
      <c r="FBF2" s="53"/>
      <c r="FBG2" s="53"/>
      <c r="FBH2" s="53"/>
      <c r="FBI2" s="53"/>
      <c r="FBJ2" s="53"/>
      <c r="FBK2" s="53"/>
      <c r="FBL2" s="53"/>
      <c r="FBM2" s="53"/>
      <c r="FBN2" s="53"/>
      <c r="FBO2" s="53"/>
      <c r="FBP2" s="53"/>
      <c r="FBQ2" s="53"/>
      <c r="FBR2" s="53"/>
      <c r="FBS2" s="53"/>
      <c r="FBT2" s="53"/>
      <c r="FBU2" s="53"/>
      <c r="FBV2" s="53"/>
      <c r="FBW2" s="53"/>
      <c r="FBX2" s="53"/>
      <c r="FBY2" s="53"/>
      <c r="FBZ2" s="53"/>
      <c r="FCA2" s="53"/>
      <c r="FCB2" s="53"/>
      <c r="FCC2" s="53"/>
      <c r="FCD2" s="53"/>
      <c r="FCE2" s="53"/>
      <c r="FCF2" s="53"/>
      <c r="FCG2" s="53"/>
      <c r="FCH2" s="53"/>
      <c r="FCI2" s="53"/>
      <c r="FCJ2" s="53"/>
      <c r="FCK2" s="53"/>
      <c r="FCL2" s="53"/>
      <c r="FCM2" s="53"/>
      <c r="FCN2" s="53"/>
      <c r="FCO2" s="53"/>
      <c r="FCP2" s="53"/>
      <c r="FCQ2" s="53"/>
      <c r="FCR2" s="53"/>
      <c r="FCS2" s="53"/>
      <c r="FCT2" s="53"/>
      <c r="FCU2" s="53"/>
      <c r="FCV2" s="53"/>
      <c r="FCW2" s="53"/>
      <c r="FCX2" s="53"/>
      <c r="FCY2" s="53"/>
      <c r="FCZ2" s="53"/>
      <c r="FDA2" s="53"/>
      <c r="FDB2" s="53"/>
      <c r="FDC2" s="53"/>
      <c r="FDD2" s="53"/>
      <c r="FDE2" s="53"/>
      <c r="FDF2" s="53"/>
      <c r="FDG2" s="53"/>
      <c r="FDH2" s="53"/>
      <c r="FDI2" s="53"/>
      <c r="FDJ2" s="53"/>
      <c r="FDK2" s="53"/>
      <c r="FDL2" s="53"/>
      <c r="FDM2" s="53"/>
      <c r="FDN2" s="53"/>
      <c r="FDO2" s="53"/>
      <c r="FDP2" s="53"/>
      <c r="FDQ2" s="53"/>
      <c r="FDR2" s="53"/>
      <c r="FDS2" s="53"/>
      <c r="FDT2" s="53"/>
      <c r="FDU2" s="53"/>
      <c r="FDV2" s="53"/>
      <c r="FDW2" s="53"/>
      <c r="FDX2" s="53"/>
      <c r="FDY2" s="53"/>
      <c r="FDZ2" s="53"/>
      <c r="FEA2" s="53"/>
      <c r="FEB2" s="53"/>
      <c r="FEC2" s="53"/>
      <c r="FED2" s="53"/>
      <c r="FEE2" s="53"/>
      <c r="FEF2" s="53"/>
      <c r="FEG2" s="53"/>
      <c r="FEH2" s="53"/>
      <c r="FEI2" s="53"/>
      <c r="FEJ2" s="53"/>
      <c r="FEK2" s="53"/>
      <c r="FEL2" s="53"/>
      <c r="FEM2" s="53"/>
      <c r="FEN2" s="53"/>
      <c r="FEO2" s="53"/>
      <c r="FEP2" s="53"/>
      <c r="FEQ2" s="53"/>
      <c r="FER2" s="53"/>
      <c r="FES2" s="53"/>
      <c r="FET2" s="53"/>
      <c r="FEU2" s="53"/>
      <c r="FEV2" s="53"/>
      <c r="FEW2" s="53"/>
      <c r="FEX2" s="53"/>
      <c r="FEY2" s="53"/>
      <c r="FEZ2" s="53"/>
      <c r="FFA2" s="53"/>
      <c r="FFB2" s="53"/>
      <c r="FFC2" s="53"/>
      <c r="FFD2" s="53"/>
      <c r="FFE2" s="53"/>
      <c r="FFF2" s="53"/>
      <c r="FFG2" s="53"/>
      <c r="FFH2" s="53"/>
      <c r="FFI2" s="53"/>
      <c r="FFJ2" s="53"/>
      <c r="FFK2" s="53"/>
      <c r="FFL2" s="53"/>
      <c r="FFM2" s="53"/>
      <c r="FFN2" s="53"/>
      <c r="FFO2" s="53"/>
      <c r="FFP2" s="53"/>
      <c r="FFQ2" s="53"/>
      <c r="FFR2" s="53"/>
      <c r="FFS2" s="53"/>
      <c r="FFT2" s="53"/>
      <c r="FFU2" s="53"/>
      <c r="FFV2" s="53"/>
      <c r="FFW2" s="53"/>
      <c r="FFX2" s="53"/>
      <c r="FFY2" s="53"/>
      <c r="FFZ2" s="53"/>
      <c r="FGA2" s="53"/>
      <c r="FGB2" s="53"/>
      <c r="FGC2" s="53"/>
      <c r="FGD2" s="53"/>
      <c r="FGE2" s="53"/>
      <c r="FGF2" s="53"/>
      <c r="FGG2" s="53"/>
      <c r="FGH2" s="53"/>
      <c r="FGI2" s="53"/>
      <c r="FGJ2" s="53"/>
      <c r="FGK2" s="53"/>
      <c r="FGL2" s="53"/>
      <c r="FGM2" s="53"/>
      <c r="FGN2" s="53"/>
      <c r="FGO2" s="53"/>
      <c r="FGP2" s="53"/>
      <c r="FGQ2" s="53"/>
      <c r="FGR2" s="53"/>
      <c r="FGS2" s="53"/>
      <c r="FGT2" s="53"/>
      <c r="FGU2" s="53"/>
      <c r="FGV2" s="53"/>
      <c r="FGW2" s="53"/>
      <c r="FGX2" s="53"/>
      <c r="FGY2" s="53"/>
      <c r="FGZ2" s="53"/>
      <c r="FHA2" s="53"/>
      <c r="FHB2" s="53"/>
      <c r="FHC2" s="53"/>
      <c r="FHD2" s="53"/>
      <c r="FHE2" s="53"/>
      <c r="FHF2" s="53"/>
      <c r="FHG2" s="53"/>
      <c r="FHH2" s="53"/>
      <c r="FHI2" s="53"/>
      <c r="FHJ2" s="53"/>
      <c r="FHK2" s="53"/>
      <c r="FHL2" s="53"/>
      <c r="FHM2" s="53"/>
      <c r="FHN2" s="53"/>
      <c r="FHO2" s="53"/>
      <c r="FHP2" s="53"/>
      <c r="FHQ2" s="53"/>
      <c r="FHR2" s="53"/>
      <c r="FHS2" s="53"/>
      <c r="FHT2" s="53"/>
      <c r="FHU2" s="53"/>
      <c r="FHV2" s="53"/>
      <c r="FHW2" s="53"/>
      <c r="FHX2" s="53"/>
      <c r="FHY2" s="53"/>
      <c r="FHZ2" s="53"/>
      <c r="FIA2" s="53"/>
      <c r="FIB2" s="53"/>
      <c r="FIC2" s="53"/>
      <c r="FID2" s="53"/>
      <c r="FIE2" s="53"/>
      <c r="FIF2" s="53"/>
      <c r="FIG2" s="53"/>
      <c r="FIH2" s="53"/>
      <c r="FII2" s="53"/>
      <c r="FIJ2" s="53"/>
      <c r="FIK2" s="53"/>
      <c r="FIL2" s="53"/>
      <c r="FIM2" s="53"/>
      <c r="FIN2" s="53"/>
      <c r="FIO2" s="53"/>
      <c r="FIP2" s="53"/>
      <c r="FIQ2" s="53"/>
      <c r="FIR2" s="53"/>
      <c r="FIS2" s="53"/>
      <c r="FIT2" s="53"/>
      <c r="FIU2" s="53"/>
      <c r="FIV2" s="53"/>
      <c r="FIW2" s="53"/>
      <c r="FIX2" s="53"/>
      <c r="FIY2" s="53"/>
      <c r="FIZ2" s="53"/>
      <c r="FJA2" s="53"/>
      <c r="FJB2" s="53"/>
      <c r="FJC2" s="53"/>
      <c r="FJD2" s="53"/>
      <c r="FJE2" s="53"/>
      <c r="FJF2" s="53"/>
      <c r="FJG2" s="53"/>
      <c r="FJH2" s="53"/>
      <c r="FJI2" s="53"/>
      <c r="FJJ2" s="53"/>
      <c r="FJK2" s="53"/>
      <c r="FJL2" s="53"/>
      <c r="FJM2" s="53"/>
      <c r="FJN2" s="53"/>
      <c r="FJO2" s="53"/>
      <c r="FJP2" s="53"/>
      <c r="FJQ2" s="53"/>
      <c r="FJR2" s="53"/>
      <c r="FJS2" s="53"/>
      <c r="FJT2" s="53"/>
      <c r="FJU2" s="53"/>
      <c r="FJV2" s="53"/>
      <c r="FJW2" s="53"/>
      <c r="FJX2" s="53"/>
      <c r="FJY2" s="53"/>
      <c r="FJZ2" s="53"/>
      <c r="FKA2" s="53"/>
      <c r="FKB2" s="53"/>
      <c r="FKC2" s="53"/>
      <c r="FKD2" s="53"/>
      <c r="FKE2" s="53"/>
      <c r="FKF2" s="53"/>
      <c r="FKG2" s="53"/>
      <c r="FKH2" s="53"/>
      <c r="FKI2" s="53"/>
      <c r="FKJ2" s="53"/>
      <c r="FKK2" s="53"/>
      <c r="FKL2" s="53"/>
      <c r="FKM2" s="53"/>
      <c r="FKN2" s="53"/>
      <c r="FKO2" s="53"/>
      <c r="FKP2" s="53"/>
      <c r="FKQ2" s="53"/>
      <c r="FKR2" s="53"/>
      <c r="FKS2" s="53"/>
      <c r="FKT2" s="53"/>
      <c r="FKU2" s="53"/>
      <c r="FKV2" s="53"/>
      <c r="FKW2" s="53"/>
      <c r="FKX2" s="53"/>
      <c r="FKY2" s="53"/>
      <c r="FKZ2" s="53"/>
      <c r="FLA2" s="53"/>
      <c r="FLB2" s="53"/>
      <c r="FLC2" s="53"/>
      <c r="FLD2" s="53"/>
      <c r="FLE2" s="53"/>
      <c r="FLF2" s="53"/>
      <c r="FLG2" s="53"/>
      <c r="FLH2" s="53"/>
      <c r="FLI2" s="53"/>
      <c r="FLJ2" s="53"/>
      <c r="FLK2" s="53"/>
      <c r="FLL2" s="53"/>
      <c r="FLM2" s="53"/>
      <c r="FLN2" s="53"/>
      <c r="FLO2" s="53"/>
      <c r="FLP2" s="53"/>
      <c r="FLQ2" s="53"/>
      <c r="FLR2" s="53"/>
      <c r="FLS2" s="53"/>
      <c r="FLT2" s="53"/>
      <c r="FLU2" s="53"/>
      <c r="FLV2" s="53"/>
      <c r="FLW2" s="53"/>
      <c r="FLX2" s="53"/>
      <c r="FLY2" s="53"/>
      <c r="FLZ2" s="53"/>
      <c r="FMA2" s="53"/>
      <c r="FMB2" s="53"/>
      <c r="FMC2" s="53"/>
      <c r="FMD2" s="53"/>
      <c r="FME2" s="53"/>
      <c r="FMF2" s="53"/>
      <c r="FMG2" s="53"/>
      <c r="FMH2" s="53"/>
      <c r="FMI2" s="53"/>
      <c r="FMJ2" s="53"/>
      <c r="FMK2" s="53"/>
      <c r="FML2" s="53"/>
      <c r="FMM2" s="53"/>
      <c r="FMN2" s="53"/>
      <c r="FMO2" s="53"/>
      <c r="FMP2" s="53"/>
      <c r="FMQ2" s="53"/>
      <c r="FMR2" s="53"/>
      <c r="FMS2" s="53"/>
      <c r="FMT2" s="53"/>
      <c r="FMU2" s="53"/>
      <c r="FMV2" s="53"/>
      <c r="FMW2" s="53"/>
      <c r="FMX2" s="53"/>
      <c r="FMY2" s="53"/>
      <c r="FMZ2" s="53"/>
      <c r="FNA2" s="53"/>
      <c r="FNB2" s="53"/>
      <c r="FNC2" s="53"/>
      <c r="FND2" s="53"/>
      <c r="FNE2" s="53"/>
      <c r="FNF2" s="53"/>
      <c r="FNG2" s="53"/>
      <c r="FNH2" s="53"/>
      <c r="FNI2" s="53"/>
      <c r="FNJ2" s="53"/>
      <c r="FNK2" s="53"/>
      <c r="FNL2" s="53"/>
      <c r="FNM2" s="53"/>
      <c r="FNN2" s="53"/>
      <c r="FNO2" s="53"/>
      <c r="FNP2" s="53"/>
      <c r="FNQ2" s="53"/>
      <c r="FNR2" s="53"/>
      <c r="FNS2" s="53"/>
      <c r="FNT2" s="53"/>
      <c r="FNU2" s="53"/>
      <c r="FNV2" s="53"/>
      <c r="FNW2" s="53"/>
      <c r="FNX2" s="53"/>
      <c r="FNY2" s="53"/>
      <c r="FNZ2" s="53"/>
      <c r="FOA2" s="53"/>
      <c r="FOB2" s="53"/>
      <c r="FOC2" s="53"/>
      <c r="FOD2" s="53"/>
      <c r="FOE2" s="53"/>
      <c r="FOF2" s="53"/>
      <c r="FOG2" s="53"/>
      <c r="FOH2" s="53"/>
      <c r="FOI2" s="53"/>
      <c r="FOJ2" s="53"/>
      <c r="FOK2" s="53"/>
      <c r="FOL2" s="53"/>
      <c r="FOM2" s="53"/>
      <c r="FON2" s="53"/>
      <c r="FOO2" s="53"/>
      <c r="FOP2" s="53"/>
      <c r="FOQ2" s="53"/>
      <c r="FOR2" s="53"/>
      <c r="FOS2" s="53"/>
      <c r="FOT2" s="53"/>
      <c r="FOU2" s="53"/>
      <c r="FOV2" s="53"/>
      <c r="FOW2" s="53"/>
      <c r="FOX2" s="53"/>
      <c r="FOY2" s="53"/>
      <c r="FOZ2" s="53"/>
      <c r="FPA2" s="53"/>
      <c r="FPB2" s="53"/>
      <c r="FPC2" s="53"/>
      <c r="FPD2" s="53"/>
      <c r="FPE2" s="53"/>
      <c r="FPF2" s="53"/>
      <c r="FPG2" s="53"/>
      <c r="FPH2" s="53"/>
      <c r="FPI2" s="53"/>
      <c r="FPJ2" s="53"/>
      <c r="FPK2" s="53"/>
      <c r="FPL2" s="53"/>
      <c r="FPM2" s="53"/>
      <c r="FPN2" s="53"/>
      <c r="FPO2" s="53"/>
      <c r="FPP2" s="53"/>
      <c r="FPQ2" s="53"/>
      <c r="FPR2" s="53"/>
      <c r="FPS2" s="53"/>
      <c r="FPT2" s="53"/>
      <c r="FPU2" s="53"/>
      <c r="FPV2" s="53"/>
      <c r="FPW2" s="53"/>
      <c r="FPX2" s="53"/>
      <c r="FPY2" s="53"/>
      <c r="FPZ2" s="53"/>
      <c r="FQA2" s="53"/>
      <c r="FQB2" s="53"/>
      <c r="FQC2" s="53"/>
      <c r="FQD2" s="53"/>
      <c r="FQE2" s="53"/>
      <c r="FQF2" s="53"/>
      <c r="FQG2" s="53"/>
      <c r="FQH2" s="53"/>
      <c r="FQI2" s="53"/>
      <c r="FQJ2" s="53"/>
      <c r="FQK2" s="53"/>
      <c r="FQL2" s="53"/>
      <c r="FQM2" s="53"/>
      <c r="FQN2" s="53"/>
      <c r="FQO2" s="53"/>
      <c r="FQP2" s="53"/>
      <c r="FQQ2" s="53"/>
      <c r="FQR2" s="53"/>
      <c r="FQS2" s="53"/>
      <c r="FQT2" s="53"/>
      <c r="FQU2" s="53"/>
      <c r="FQV2" s="53"/>
      <c r="FQW2" s="53"/>
      <c r="FQX2" s="53"/>
      <c r="FQY2" s="53"/>
      <c r="FQZ2" s="53"/>
      <c r="FRA2" s="53"/>
      <c r="FRB2" s="53"/>
      <c r="FRC2" s="53"/>
      <c r="FRD2" s="53"/>
      <c r="FRE2" s="53"/>
      <c r="FRF2" s="53"/>
      <c r="FRG2" s="53"/>
      <c r="FRH2" s="53"/>
      <c r="FRI2" s="53"/>
      <c r="FRJ2" s="53"/>
      <c r="FRK2" s="53"/>
      <c r="FRL2" s="53"/>
      <c r="FRM2" s="53"/>
      <c r="FRN2" s="53"/>
      <c r="FRO2" s="53"/>
      <c r="FRP2" s="53"/>
      <c r="FRQ2" s="53"/>
      <c r="FRR2" s="53"/>
      <c r="FRS2" s="53"/>
      <c r="FRT2" s="53"/>
      <c r="FRU2" s="53"/>
      <c r="FRV2" s="53"/>
      <c r="FRW2" s="53"/>
      <c r="FRX2" s="53"/>
      <c r="FRY2" s="53"/>
      <c r="FRZ2" s="53"/>
      <c r="FSA2" s="53"/>
      <c r="FSB2" s="53"/>
      <c r="FSC2" s="53"/>
      <c r="FSD2" s="53"/>
      <c r="FSE2" s="53"/>
      <c r="FSF2" s="53"/>
      <c r="FSG2" s="53"/>
      <c r="FSH2" s="53"/>
      <c r="FSI2" s="53"/>
      <c r="FSJ2" s="53"/>
      <c r="FSK2" s="53"/>
      <c r="FSL2" s="53"/>
      <c r="FSM2" s="53"/>
      <c r="FSN2" s="53"/>
      <c r="FSO2" s="53"/>
      <c r="FSP2" s="53"/>
      <c r="FSQ2" s="53"/>
      <c r="FSR2" s="53"/>
      <c r="FSS2" s="53"/>
      <c r="FST2" s="53"/>
      <c r="FSU2" s="53"/>
      <c r="FSV2" s="53"/>
      <c r="FSW2" s="53"/>
      <c r="FSX2" s="53"/>
      <c r="FSY2" s="53"/>
      <c r="FSZ2" s="53"/>
      <c r="FTA2" s="53"/>
      <c r="FTB2" s="53"/>
      <c r="FTC2" s="53"/>
      <c r="FTD2" s="53"/>
      <c r="FTE2" s="53"/>
      <c r="FTF2" s="53"/>
      <c r="FTG2" s="53"/>
      <c r="FTH2" s="53"/>
      <c r="FTI2" s="53"/>
      <c r="FTJ2" s="53"/>
      <c r="FTK2" s="53"/>
      <c r="FTL2" s="53"/>
      <c r="FTM2" s="53"/>
      <c r="FTN2" s="53"/>
      <c r="FTO2" s="53"/>
      <c r="FTP2" s="53"/>
      <c r="FTQ2" s="53"/>
      <c r="FTR2" s="53"/>
      <c r="FTS2" s="53"/>
      <c r="FTT2" s="53"/>
      <c r="FTU2" s="53"/>
      <c r="FTV2" s="53"/>
      <c r="FTW2" s="53"/>
      <c r="FTX2" s="53"/>
      <c r="FTY2" s="53"/>
      <c r="FTZ2" s="53"/>
      <c r="FUA2" s="53"/>
      <c r="FUB2" s="53"/>
      <c r="FUC2" s="53"/>
      <c r="FUD2" s="53"/>
      <c r="FUE2" s="53"/>
      <c r="FUF2" s="53"/>
      <c r="FUG2" s="53"/>
      <c r="FUH2" s="53"/>
      <c r="FUI2" s="53"/>
      <c r="FUJ2" s="53"/>
      <c r="FUK2" s="53"/>
      <c r="FUL2" s="53"/>
      <c r="FUM2" s="53"/>
      <c r="FUN2" s="53"/>
      <c r="FUO2" s="53"/>
      <c r="FUP2" s="53"/>
      <c r="FUQ2" s="53"/>
      <c r="FUR2" s="53"/>
      <c r="FUS2" s="53"/>
      <c r="FUT2" s="53"/>
      <c r="FUU2" s="53"/>
      <c r="FUV2" s="53"/>
      <c r="FUW2" s="53"/>
      <c r="FUX2" s="53"/>
      <c r="FUY2" s="53"/>
      <c r="FUZ2" s="53"/>
      <c r="FVA2" s="53"/>
      <c r="FVB2" s="53"/>
      <c r="FVC2" s="53"/>
      <c r="FVD2" s="53"/>
      <c r="FVE2" s="53"/>
      <c r="FVF2" s="53"/>
      <c r="FVG2" s="53"/>
      <c r="FVH2" s="53"/>
      <c r="FVI2" s="53"/>
      <c r="FVJ2" s="53"/>
      <c r="FVK2" s="53"/>
      <c r="FVL2" s="53"/>
      <c r="FVM2" s="53"/>
      <c r="FVN2" s="53"/>
      <c r="FVO2" s="53"/>
      <c r="FVP2" s="53"/>
      <c r="FVQ2" s="53"/>
      <c r="FVR2" s="53"/>
      <c r="FVS2" s="53"/>
      <c r="FVT2" s="53"/>
      <c r="FVU2" s="53"/>
      <c r="FVV2" s="53"/>
      <c r="FVW2" s="53"/>
      <c r="FVX2" s="53"/>
      <c r="FVY2" s="53"/>
      <c r="FVZ2" s="53"/>
      <c r="FWA2" s="53"/>
      <c r="FWB2" s="53"/>
      <c r="FWC2" s="53"/>
      <c r="FWD2" s="53"/>
      <c r="FWE2" s="53"/>
      <c r="FWF2" s="53"/>
      <c r="FWG2" s="53"/>
      <c r="FWH2" s="53"/>
      <c r="FWI2" s="53"/>
      <c r="FWJ2" s="53"/>
      <c r="FWK2" s="53"/>
      <c r="FWL2" s="53"/>
      <c r="FWM2" s="53"/>
      <c r="FWN2" s="53"/>
      <c r="FWO2" s="53"/>
      <c r="FWP2" s="53"/>
      <c r="FWQ2" s="53"/>
      <c r="FWR2" s="53"/>
      <c r="FWS2" s="53"/>
      <c r="FWT2" s="53"/>
      <c r="FWU2" s="53"/>
      <c r="FWV2" s="53"/>
      <c r="FWW2" s="53"/>
      <c r="FWX2" s="53"/>
      <c r="FWY2" s="53"/>
      <c r="FWZ2" s="53"/>
      <c r="FXA2" s="53"/>
      <c r="FXB2" s="53"/>
      <c r="FXC2" s="53"/>
      <c r="FXD2" s="53"/>
      <c r="FXE2" s="53"/>
      <c r="FXF2" s="53"/>
      <c r="FXG2" s="53"/>
      <c r="FXH2" s="53"/>
      <c r="FXI2" s="53"/>
      <c r="FXJ2" s="53"/>
      <c r="FXK2" s="53"/>
      <c r="FXL2" s="53"/>
      <c r="FXM2" s="53"/>
      <c r="FXN2" s="53"/>
      <c r="FXO2" s="53"/>
      <c r="FXP2" s="53"/>
      <c r="FXQ2" s="53"/>
      <c r="FXR2" s="53"/>
      <c r="FXS2" s="53"/>
      <c r="FXT2" s="53"/>
      <c r="FXU2" s="53"/>
      <c r="FXV2" s="53"/>
      <c r="FXW2" s="53"/>
      <c r="FXX2" s="53"/>
      <c r="FXY2" s="53"/>
      <c r="FXZ2" s="53"/>
      <c r="FYA2" s="53"/>
      <c r="FYB2" s="53"/>
      <c r="FYC2" s="53"/>
      <c r="FYD2" s="53"/>
      <c r="FYE2" s="53"/>
      <c r="FYF2" s="53"/>
      <c r="FYG2" s="53"/>
      <c r="FYH2" s="53"/>
      <c r="FYI2" s="53"/>
      <c r="FYJ2" s="53"/>
      <c r="FYK2" s="53"/>
      <c r="FYL2" s="53"/>
      <c r="FYM2" s="53"/>
      <c r="FYN2" s="53"/>
      <c r="FYO2" s="53"/>
      <c r="FYP2" s="53"/>
      <c r="FYQ2" s="53"/>
      <c r="FYR2" s="53"/>
      <c r="FYS2" s="53"/>
      <c r="FYT2" s="53"/>
      <c r="FYU2" s="53"/>
      <c r="FYV2" s="53"/>
      <c r="FYW2" s="53"/>
      <c r="FYX2" s="53"/>
      <c r="FYY2" s="53"/>
      <c r="FYZ2" s="53"/>
      <c r="FZA2" s="53"/>
      <c r="FZB2" s="53"/>
      <c r="FZC2" s="53"/>
      <c r="FZD2" s="53"/>
      <c r="FZE2" s="53"/>
      <c r="FZF2" s="53"/>
      <c r="FZG2" s="53"/>
      <c r="FZH2" s="53"/>
      <c r="FZI2" s="53"/>
      <c r="FZJ2" s="53"/>
      <c r="FZK2" s="53"/>
      <c r="FZL2" s="53"/>
      <c r="FZM2" s="53"/>
      <c r="FZN2" s="53"/>
      <c r="FZO2" s="53"/>
      <c r="FZP2" s="53"/>
      <c r="FZQ2" s="53"/>
      <c r="FZR2" s="53"/>
      <c r="FZS2" s="53"/>
      <c r="FZT2" s="53"/>
      <c r="FZU2" s="53"/>
      <c r="FZV2" s="53"/>
      <c r="FZW2" s="53"/>
      <c r="FZX2" s="53"/>
      <c r="FZY2" s="53"/>
      <c r="FZZ2" s="53"/>
      <c r="GAA2" s="53"/>
      <c r="GAB2" s="53"/>
      <c r="GAC2" s="53"/>
      <c r="GAD2" s="53"/>
      <c r="GAE2" s="53"/>
      <c r="GAF2" s="53"/>
      <c r="GAG2" s="53"/>
      <c r="GAH2" s="53"/>
      <c r="GAI2" s="53"/>
      <c r="GAJ2" s="53"/>
      <c r="GAK2" s="53"/>
      <c r="GAL2" s="53"/>
      <c r="GAM2" s="53"/>
      <c r="GAN2" s="53"/>
      <c r="GAO2" s="53"/>
      <c r="GAP2" s="53"/>
      <c r="GAQ2" s="53"/>
      <c r="GAR2" s="53"/>
      <c r="GAS2" s="53"/>
      <c r="GAT2" s="53"/>
      <c r="GAU2" s="53"/>
      <c r="GAV2" s="53"/>
      <c r="GAW2" s="53"/>
      <c r="GAX2" s="53"/>
      <c r="GAY2" s="53"/>
      <c r="GAZ2" s="53"/>
      <c r="GBA2" s="53"/>
      <c r="GBB2" s="53"/>
      <c r="GBC2" s="53"/>
      <c r="GBD2" s="53"/>
      <c r="GBE2" s="53"/>
      <c r="GBF2" s="53"/>
      <c r="GBG2" s="53"/>
      <c r="GBH2" s="53"/>
      <c r="GBI2" s="53"/>
      <c r="GBJ2" s="53"/>
      <c r="GBK2" s="53"/>
      <c r="GBL2" s="53"/>
      <c r="GBM2" s="53"/>
      <c r="GBN2" s="53"/>
      <c r="GBO2" s="53"/>
      <c r="GBP2" s="53"/>
      <c r="GBQ2" s="53"/>
      <c r="GBR2" s="53"/>
      <c r="GBS2" s="53"/>
      <c r="GBT2" s="53"/>
      <c r="GBU2" s="53"/>
      <c r="GBV2" s="53"/>
      <c r="GBW2" s="53"/>
      <c r="GBX2" s="53"/>
      <c r="GBY2" s="53"/>
      <c r="GBZ2" s="53"/>
      <c r="GCA2" s="53"/>
      <c r="GCB2" s="53"/>
      <c r="GCC2" s="53"/>
      <c r="GCD2" s="53"/>
      <c r="GCE2" s="53"/>
      <c r="GCF2" s="53"/>
      <c r="GCG2" s="53"/>
      <c r="GCH2" s="53"/>
      <c r="GCI2" s="53"/>
      <c r="GCJ2" s="53"/>
      <c r="GCK2" s="53"/>
      <c r="GCL2" s="53"/>
      <c r="GCM2" s="53"/>
      <c r="GCN2" s="53"/>
      <c r="GCO2" s="53"/>
      <c r="GCP2" s="53"/>
      <c r="GCQ2" s="53"/>
      <c r="GCR2" s="53"/>
      <c r="GCS2" s="53"/>
      <c r="GCT2" s="53"/>
      <c r="GCU2" s="53"/>
      <c r="GCV2" s="53"/>
      <c r="GCW2" s="53"/>
      <c r="GCX2" s="53"/>
      <c r="GCY2" s="53"/>
      <c r="GCZ2" s="53"/>
      <c r="GDA2" s="53"/>
      <c r="GDB2" s="53"/>
      <c r="GDC2" s="53"/>
      <c r="GDD2" s="53"/>
      <c r="GDE2" s="53"/>
      <c r="GDF2" s="53"/>
      <c r="GDG2" s="53"/>
      <c r="GDH2" s="53"/>
      <c r="GDI2" s="53"/>
      <c r="GDJ2" s="53"/>
      <c r="GDK2" s="53"/>
      <c r="GDL2" s="53"/>
      <c r="GDM2" s="53"/>
      <c r="GDN2" s="53"/>
      <c r="GDO2" s="53"/>
      <c r="GDP2" s="53"/>
      <c r="GDQ2" s="53"/>
      <c r="GDR2" s="53"/>
      <c r="GDS2" s="53"/>
      <c r="GDT2" s="53"/>
      <c r="GDU2" s="53"/>
      <c r="GDV2" s="53"/>
      <c r="GDW2" s="53"/>
      <c r="GDX2" s="53"/>
      <c r="GDY2" s="53"/>
      <c r="GDZ2" s="53"/>
      <c r="GEA2" s="53"/>
      <c r="GEB2" s="53"/>
      <c r="GEC2" s="53"/>
      <c r="GED2" s="53"/>
      <c r="GEE2" s="53"/>
      <c r="GEF2" s="53"/>
      <c r="GEG2" s="53"/>
      <c r="GEH2" s="53"/>
      <c r="GEI2" s="53"/>
      <c r="GEJ2" s="53"/>
      <c r="GEK2" s="53"/>
      <c r="GEL2" s="53"/>
      <c r="GEM2" s="53"/>
      <c r="GEN2" s="53"/>
      <c r="GEO2" s="53"/>
      <c r="GEP2" s="53"/>
      <c r="GEQ2" s="53"/>
      <c r="GER2" s="53"/>
      <c r="GES2" s="53"/>
      <c r="GET2" s="53"/>
      <c r="GEU2" s="53"/>
      <c r="GEV2" s="53"/>
      <c r="GEW2" s="53"/>
      <c r="GEX2" s="53"/>
      <c r="GEY2" s="53"/>
      <c r="GEZ2" s="53"/>
      <c r="GFA2" s="53"/>
      <c r="GFB2" s="53"/>
      <c r="GFC2" s="53"/>
      <c r="GFD2" s="53"/>
      <c r="GFE2" s="53"/>
      <c r="GFF2" s="53"/>
      <c r="GFG2" s="53"/>
      <c r="GFH2" s="53"/>
      <c r="GFI2" s="53"/>
      <c r="GFJ2" s="53"/>
      <c r="GFK2" s="53"/>
      <c r="GFL2" s="53"/>
      <c r="GFM2" s="53"/>
      <c r="GFN2" s="53"/>
      <c r="GFO2" s="53"/>
      <c r="GFP2" s="53"/>
      <c r="GFQ2" s="53"/>
      <c r="GFR2" s="53"/>
      <c r="GFS2" s="53"/>
      <c r="GFT2" s="53"/>
      <c r="GFU2" s="53"/>
      <c r="GFV2" s="53"/>
      <c r="GFW2" s="53"/>
      <c r="GFX2" s="53"/>
      <c r="GFY2" s="53"/>
      <c r="GFZ2" s="53"/>
      <c r="GGA2" s="53"/>
      <c r="GGB2" s="53"/>
      <c r="GGC2" s="53"/>
      <c r="GGD2" s="53"/>
      <c r="GGE2" s="53"/>
      <c r="GGF2" s="53"/>
      <c r="GGG2" s="53"/>
      <c r="GGH2" s="53"/>
      <c r="GGI2" s="53"/>
      <c r="GGJ2" s="53"/>
      <c r="GGK2" s="53"/>
      <c r="GGL2" s="53"/>
      <c r="GGM2" s="53"/>
      <c r="GGN2" s="53"/>
      <c r="GGO2" s="53"/>
      <c r="GGP2" s="53"/>
      <c r="GGQ2" s="53"/>
      <c r="GGR2" s="53"/>
      <c r="GGS2" s="53"/>
      <c r="GGT2" s="53"/>
      <c r="GGU2" s="53"/>
      <c r="GGV2" s="53"/>
      <c r="GGW2" s="53"/>
      <c r="GGX2" s="53"/>
      <c r="GGY2" s="53"/>
      <c r="GGZ2" s="53"/>
      <c r="GHA2" s="62">
        <v>54.7</v>
      </c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">
        <f>(LHA11-LHA1)*60</f>
        <v>13.800000000001091</v>
      </c>
    </row>
    <row r="3" spans="1:8321" ht="15.75" thickTop="1" x14ac:dyDescent="0.25">
      <c r="A3" s="18">
        <f t="shared" si="0"/>
        <v>0.71604287440099157</v>
      </c>
      <c r="B3" s="18">
        <f t="shared" si="1"/>
        <v>0.45091626320255668</v>
      </c>
      <c r="C3" s="18">
        <f t="shared" si="2"/>
        <v>0.28395712559900843</v>
      </c>
      <c r="D3" s="18">
        <f t="shared" si="3"/>
        <v>4.2309658306378213E-3</v>
      </c>
      <c r="E3" s="19">
        <f t="shared" si="4"/>
        <v>2.6643813803536483E-3</v>
      </c>
      <c r="G3" s="20"/>
      <c r="I3" s="32"/>
      <c r="J3" s="32"/>
      <c r="K3" s="32"/>
      <c r="L3" s="32"/>
      <c r="M3" s="32"/>
      <c r="N3" s="32"/>
      <c r="P3" s="7">
        <v>-0.3</v>
      </c>
      <c r="Q3" s="53"/>
      <c r="R3" s="53"/>
      <c r="S3" s="53"/>
      <c r="T3" s="53"/>
      <c r="U3" s="53"/>
      <c r="V3" s="53"/>
      <c r="W3" s="53"/>
      <c r="X3" s="53"/>
      <c r="Y3" s="53"/>
      <c r="Z3" s="51">
        <v>212.2</v>
      </c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LA3" s="67">
        <f t="shared" ref="LA3:LO3" si="5">IF(LA1&lt;0,(INT(ABS(LA9))*-1),INT(LA9))</f>
        <v>40</v>
      </c>
      <c r="LB3" s="54"/>
      <c r="LC3" s="54"/>
      <c r="LD3" s="54"/>
      <c r="LE3" s="54"/>
      <c r="LF3" s="54"/>
      <c r="LG3" s="54"/>
      <c r="LH3" s="54"/>
      <c r="LI3" s="54"/>
      <c r="LJ3" s="54"/>
      <c r="LK3" s="54"/>
      <c r="LL3" s="54"/>
      <c r="LM3" s="54"/>
      <c r="LN3" s="54"/>
      <c r="LO3" s="64">
        <f t="shared" si="5"/>
        <v>5</v>
      </c>
      <c r="DED3" s="54"/>
      <c r="DEE3" s="54"/>
      <c r="DEF3" s="54"/>
      <c r="DEG3" s="54"/>
      <c r="DEH3" s="54"/>
      <c r="DEI3" s="54"/>
      <c r="DEJ3" s="54"/>
      <c r="DEK3" s="54"/>
      <c r="DEL3" s="54"/>
      <c r="DEM3" s="54"/>
      <c r="DEN3" s="54"/>
      <c r="DEO3" s="54"/>
      <c r="DEP3" s="54"/>
      <c r="DEQ3" s="54"/>
      <c r="DER3" s="54"/>
      <c r="DES3" s="54"/>
      <c r="DET3" s="54"/>
      <c r="DEU3" s="54"/>
      <c r="DEV3" s="54"/>
      <c r="DEW3" s="54"/>
      <c r="DEX3" s="54"/>
      <c r="DEY3" s="54"/>
      <c r="DEZ3" s="54"/>
      <c r="DFA3" s="54"/>
      <c r="DFB3" s="54"/>
      <c r="DFC3" s="54"/>
      <c r="DFD3" s="54"/>
      <c r="DFE3" s="54"/>
      <c r="DFF3" s="54"/>
      <c r="DFG3" s="54"/>
      <c r="DFH3" s="54"/>
      <c r="DFI3" s="54"/>
      <c r="DFJ3" s="54"/>
      <c r="DFK3" s="54"/>
      <c r="DFL3" s="54"/>
      <c r="DFM3" s="54"/>
      <c r="DFN3" s="54"/>
      <c r="DFO3" s="54"/>
      <c r="DFP3" s="54"/>
      <c r="DFQ3" s="54"/>
      <c r="DFR3" s="54"/>
      <c r="DFS3" s="54"/>
      <c r="DFT3" s="54"/>
      <c r="DFU3" s="54"/>
      <c r="DFV3" s="54"/>
      <c r="DFW3" s="54"/>
      <c r="DFX3" s="54"/>
      <c r="DFY3" s="54"/>
      <c r="DFZ3" s="54"/>
      <c r="DGA3" s="54"/>
      <c r="DGB3" s="54"/>
      <c r="DGC3" s="54"/>
      <c r="DGD3" s="54"/>
      <c r="DGE3" s="54"/>
      <c r="DGF3" s="54"/>
      <c r="DGG3" s="54"/>
      <c r="DGH3" s="54"/>
      <c r="DGI3" s="54"/>
      <c r="DGJ3" s="54"/>
      <c r="DGK3" s="54"/>
      <c r="DGL3" s="54"/>
      <c r="DGM3" s="54"/>
      <c r="DGN3" s="54"/>
      <c r="DGO3" s="54"/>
      <c r="DGP3" s="54"/>
      <c r="DGQ3" s="54"/>
      <c r="DGR3" s="54"/>
      <c r="DGS3" s="54"/>
      <c r="DGT3" s="54"/>
      <c r="DGU3" s="54"/>
      <c r="DGV3" s="54"/>
      <c r="DGW3" s="54"/>
      <c r="DGX3" s="54"/>
      <c r="DGY3" s="54"/>
      <c r="DGZ3" s="54"/>
      <c r="DHA3" s="54"/>
      <c r="DHB3" s="54"/>
      <c r="DHC3" s="54"/>
      <c r="DHD3" s="54"/>
      <c r="DHE3" s="54"/>
      <c r="DHF3" s="54"/>
      <c r="DHG3" s="54"/>
      <c r="DHH3" s="54"/>
      <c r="DHI3" s="54"/>
      <c r="DHJ3" s="54"/>
      <c r="DHK3" s="54"/>
      <c r="DHL3" s="54"/>
      <c r="DHM3" s="54"/>
      <c r="DHN3" s="54"/>
      <c r="DHO3" s="54"/>
      <c r="DHP3" s="54"/>
      <c r="DHQ3" s="54"/>
      <c r="DHR3" s="54"/>
      <c r="DHS3" s="54"/>
      <c r="DHT3" s="54"/>
      <c r="DHU3" s="54"/>
      <c r="DHV3" s="54"/>
      <c r="DHW3" s="54"/>
      <c r="DHX3" s="54"/>
      <c r="DHY3" s="54"/>
      <c r="DHZ3" s="54"/>
      <c r="DIA3" s="54"/>
      <c r="DIB3" s="54"/>
      <c r="DIC3" s="54"/>
      <c r="DID3" s="54"/>
      <c r="DIE3" s="54"/>
      <c r="DIF3" s="54"/>
      <c r="DIG3" s="54"/>
      <c r="DIH3" s="54"/>
      <c r="DII3" s="54"/>
      <c r="DIJ3" s="54"/>
      <c r="DIK3" s="54"/>
      <c r="DIL3" s="54"/>
      <c r="DIM3" s="54"/>
      <c r="DIN3" s="54"/>
      <c r="DIO3" s="54"/>
      <c r="DIP3" s="54"/>
      <c r="DIQ3" s="54"/>
      <c r="DIR3" s="54"/>
      <c r="DIS3" s="54"/>
      <c r="DIT3" s="54"/>
      <c r="DIU3" s="54"/>
      <c r="DIV3" s="54"/>
      <c r="DIW3" s="54"/>
      <c r="DIX3" s="54"/>
      <c r="DIY3" s="54"/>
      <c r="DIZ3" s="54"/>
      <c r="DJA3" s="54"/>
      <c r="DJB3" s="54"/>
      <c r="DJC3" s="54"/>
      <c r="DJD3" s="54"/>
      <c r="DJE3" s="54"/>
      <c r="DJF3" s="54"/>
      <c r="DJG3" s="54"/>
      <c r="DJH3" s="54"/>
      <c r="DJI3" s="54"/>
      <c r="DJJ3" s="54"/>
      <c r="DJK3" s="54"/>
      <c r="DJL3" s="54"/>
      <c r="DJM3" s="54"/>
      <c r="DJN3" s="54"/>
      <c r="DJO3" s="54"/>
      <c r="DJP3" s="54"/>
      <c r="DJQ3" s="54"/>
      <c r="DJR3" s="54"/>
      <c r="DJS3" s="54"/>
      <c r="DJT3" s="54"/>
      <c r="DJU3" s="54"/>
      <c r="DJV3" s="54"/>
      <c r="DJW3" s="54"/>
      <c r="DJX3" s="54"/>
      <c r="DJY3" s="54"/>
      <c r="DJZ3" s="54"/>
      <c r="DKA3" s="54"/>
      <c r="DKB3" s="54"/>
      <c r="DKC3" s="54"/>
      <c r="DKD3" s="54"/>
      <c r="DKE3" s="54"/>
      <c r="DKF3" s="54"/>
      <c r="DKG3" s="54"/>
      <c r="DKH3" s="54"/>
      <c r="DKI3" s="54"/>
      <c r="DKJ3" s="54"/>
      <c r="DKK3" s="54"/>
      <c r="DKL3" s="54"/>
      <c r="DKM3" s="54"/>
      <c r="DKN3" s="54"/>
      <c r="DKO3" s="54"/>
      <c r="DKP3" s="54"/>
      <c r="DKQ3" s="54"/>
      <c r="DKR3" s="54"/>
      <c r="DKS3" s="54"/>
      <c r="DKT3" s="54"/>
      <c r="DKU3" s="54"/>
      <c r="DKV3" s="54"/>
      <c r="DKW3" s="54"/>
      <c r="DKX3" s="54"/>
      <c r="DKY3" s="54"/>
      <c r="DKZ3" s="54"/>
      <c r="DLA3" s="54"/>
      <c r="DLB3" s="54"/>
      <c r="DLC3" s="54"/>
      <c r="DLD3" s="54"/>
      <c r="DLE3" s="54"/>
      <c r="DLF3" s="54"/>
      <c r="DLG3" s="54"/>
      <c r="DLH3" s="54"/>
      <c r="DLI3" s="54"/>
      <c r="DLJ3" s="54"/>
      <c r="DLK3" s="54"/>
      <c r="DLL3" s="54"/>
      <c r="DLM3" s="54"/>
      <c r="DLN3" s="54"/>
      <c r="DLO3" s="54"/>
      <c r="DLP3" s="54"/>
      <c r="DLQ3" s="54"/>
      <c r="DLR3" s="54"/>
      <c r="DLS3" s="54"/>
      <c r="DLT3" s="54"/>
      <c r="DLU3" s="54"/>
      <c r="DLV3" s="54"/>
      <c r="DLW3" s="54"/>
      <c r="DLX3" s="54"/>
      <c r="DLY3" s="54"/>
      <c r="DLZ3" s="54"/>
      <c r="DMA3" s="54"/>
      <c r="DMB3" s="54"/>
      <c r="DMC3" s="54"/>
      <c r="DMD3" s="54"/>
      <c r="DME3" s="54"/>
      <c r="DMF3" s="54"/>
      <c r="DMG3" s="54"/>
      <c r="DMH3" s="54"/>
      <c r="DMI3" s="54"/>
      <c r="DMJ3" s="54"/>
      <c r="DMK3" s="54"/>
      <c r="DML3" s="54"/>
      <c r="DMM3" s="54"/>
      <c r="DMN3" s="54"/>
      <c r="DMO3" s="54"/>
      <c r="DMP3" s="54"/>
      <c r="DMQ3" s="54"/>
      <c r="DMR3" s="54"/>
      <c r="DMS3" s="54"/>
      <c r="DMT3" s="54"/>
      <c r="DMU3" s="54"/>
      <c r="DMV3" s="54"/>
      <c r="DMW3" s="54"/>
      <c r="DMX3" s="54"/>
      <c r="DMY3" s="54"/>
      <c r="DMZ3" s="54"/>
      <c r="DNA3" s="54"/>
      <c r="DNB3" s="54"/>
      <c r="DNC3" s="54"/>
      <c r="DND3" s="54"/>
      <c r="DNE3" s="54"/>
      <c r="DNF3" s="54"/>
      <c r="DNG3" s="54"/>
      <c r="DNH3" s="54"/>
      <c r="DNI3" s="54"/>
      <c r="DNJ3" s="54"/>
      <c r="DNK3" s="54"/>
      <c r="DNL3" s="54"/>
      <c r="DNM3" s="54"/>
      <c r="DNN3" s="54"/>
      <c r="DNO3" s="54"/>
      <c r="DNP3" s="54"/>
      <c r="DNQ3" s="54"/>
      <c r="DNR3" s="54"/>
      <c r="DNS3" s="54"/>
      <c r="DNT3" s="54"/>
      <c r="DNU3" s="54"/>
      <c r="DNV3" s="54"/>
      <c r="DNW3" s="54"/>
      <c r="DNX3" s="54"/>
      <c r="DNY3" s="54"/>
      <c r="DNZ3" s="54"/>
      <c r="DOA3" s="54"/>
      <c r="DOB3" s="54"/>
      <c r="DOC3" s="54"/>
      <c r="DOD3" s="54"/>
      <c r="DOE3" s="54"/>
      <c r="DOF3" s="54"/>
      <c r="DOG3" s="54"/>
      <c r="DOH3" s="54"/>
      <c r="DOI3" s="54"/>
      <c r="DOJ3" s="54"/>
      <c r="DOK3" s="54"/>
      <c r="DOL3" s="54"/>
      <c r="DOM3" s="54"/>
      <c r="DON3" s="54"/>
      <c r="DOO3" s="54"/>
      <c r="DOP3" s="54"/>
      <c r="DOQ3" s="54"/>
      <c r="DOR3" s="54"/>
      <c r="DOS3" s="54"/>
      <c r="DOT3" s="54"/>
      <c r="DOU3" s="54"/>
      <c r="DOV3" s="54"/>
      <c r="DOW3" s="54"/>
      <c r="DOX3" s="54"/>
      <c r="DOY3" s="54"/>
      <c r="DOZ3" s="54"/>
      <c r="DPA3" s="54"/>
      <c r="DPB3" s="54"/>
      <c r="DPC3" s="54"/>
      <c r="DPD3" s="54"/>
      <c r="DPE3" s="54"/>
      <c r="DPF3" s="54"/>
      <c r="DPG3" s="54"/>
      <c r="DPH3" s="54"/>
      <c r="DPI3" s="54"/>
      <c r="DPJ3" s="54"/>
      <c r="DPK3" s="54"/>
      <c r="DPL3" s="54"/>
      <c r="DPM3" s="54"/>
      <c r="DPN3" s="54"/>
      <c r="DPO3" s="54"/>
      <c r="DPP3" s="54"/>
      <c r="DPQ3" s="54"/>
      <c r="DPR3" s="54"/>
      <c r="DPS3" s="54"/>
      <c r="DPT3" s="54"/>
      <c r="DPU3" s="54"/>
      <c r="DPV3" s="54"/>
      <c r="DPW3" s="54"/>
      <c r="DPX3" s="54"/>
      <c r="DPY3" s="54"/>
      <c r="DPZ3" s="54"/>
      <c r="DQA3" s="54"/>
      <c r="DQB3" s="54"/>
      <c r="DQC3" s="54"/>
      <c r="DQD3" s="54"/>
      <c r="DQE3" s="54"/>
      <c r="DQF3" s="54"/>
      <c r="DQG3" s="54"/>
      <c r="DQH3" s="54"/>
      <c r="DQI3" s="54"/>
      <c r="DQJ3" s="54"/>
      <c r="DQK3" s="54"/>
      <c r="DQL3" s="54"/>
      <c r="DQM3" s="54"/>
      <c r="DQN3" s="54"/>
      <c r="DQO3" s="54"/>
      <c r="DQP3" s="54"/>
      <c r="DQQ3" s="54"/>
      <c r="DQR3" s="54"/>
      <c r="DQS3" s="54"/>
      <c r="DQT3" s="54"/>
      <c r="DQU3" s="54"/>
      <c r="DQV3" s="54"/>
      <c r="DQW3" s="54"/>
      <c r="DQX3" s="54"/>
      <c r="DQY3" s="54"/>
      <c r="DQZ3" s="54"/>
      <c r="DRA3" s="54"/>
      <c r="DRB3" s="54"/>
      <c r="DRC3" s="54"/>
      <c r="DRD3" s="54"/>
      <c r="DRE3" s="54"/>
      <c r="DRF3" s="54"/>
      <c r="DRG3" s="54"/>
      <c r="DRH3" s="54"/>
      <c r="DRI3" s="54"/>
      <c r="DRJ3" s="54"/>
      <c r="DRK3" s="54"/>
      <c r="DRL3" s="54"/>
      <c r="DRM3" s="54"/>
      <c r="DRN3" s="54"/>
      <c r="DRO3" s="54"/>
      <c r="DRP3" s="54"/>
      <c r="DRQ3" s="54"/>
      <c r="DRR3" s="54"/>
      <c r="DRS3" s="54"/>
      <c r="DRT3" s="54"/>
      <c r="DRU3" s="54"/>
      <c r="DRV3" s="54"/>
      <c r="DRW3" s="54"/>
      <c r="DRX3" s="54"/>
      <c r="DRY3" s="54"/>
      <c r="DRZ3" s="54"/>
      <c r="DSA3" s="54"/>
      <c r="DSB3" s="54"/>
      <c r="DSC3" s="54"/>
      <c r="DSD3" s="54"/>
      <c r="DSE3" s="54"/>
      <c r="DSF3" s="54"/>
      <c r="DSG3" s="54"/>
      <c r="DSH3" s="54"/>
      <c r="DSI3" s="54"/>
      <c r="DSJ3" s="54"/>
      <c r="DSK3" s="54"/>
      <c r="DSL3" s="54"/>
      <c r="DSM3" s="54"/>
      <c r="DSN3" s="54"/>
      <c r="DSO3" s="54"/>
      <c r="DSP3" s="54"/>
      <c r="DSQ3" s="54"/>
      <c r="DSR3" s="54"/>
      <c r="DSS3" s="54"/>
      <c r="DST3" s="54"/>
      <c r="DSU3" s="54"/>
      <c r="DSV3" s="54"/>
      <c r="DSW3" s="54"/>
      <c r="DSX3" s="54"/>
      <c r="DSY3" s="54"/>
      <c r="DSZ3" s="54"/>
      <c r="DTA3" s="54"/>
      <c r="DTB3" s="54"/>
      <c r="DTC3" s="54"/>
      <c r="DTD3" s="54"/>
      <c r="DTE3" s="54"/>
      <c r="DTF3" s="54"/>
      <c r="DTG3" s="54"/>
      <c r="DTH3" s="54"/>
      <c r="DTI3" s="54"/>
      <c r="DTJ3" s="54"/>
      <c r="DTK3" s="54"/>
      <c r="DTL3" s="54"/>
      <c r="DTM3" s="54"/>
      <c r="DTN3" s="54"/>
      <c r="DTO3" s="54"/>
      <c r="DTP3" s="54"/>
      <c r="DTQ3" s="54"/>
      <c r="DTR3" s="54"/>
      <c r="DTS3" s="54"/>
      <c r="DTT3" s="54"/>
      <c r="DTU3" s="54"/>
      <c r="DTV3" s="54"/>
      <c r="DTW3" s="54"/>
      <c r="DTX3" s="54"/>
      <c r="DTY3" s="54"/>
      <c r="DTZ3" s="54"/>
      <c r="DUA3" s="54"/>
      <c r="DUB3" s="54"/>
      <c r="DUC3" s="54"/>
      <c r="DUD3" s="54"/>
      <c r="DUE3" s="54"/>
      <c r="DUF3" s="54"/>
      <c r="DUG3" s="54"/>
      <c r="DUH3" s="54"/>
      <c r="DUI3" s="54"/>
      <c r="DUJ3" s="54"/>
      <c r="DUK3" s="54"/>
      <c r="DUL3" s="54"/>
      <c r="DUM3" s="54"/>
      <c r="DUN3" s="54"/>
      <c r="DUO3" s="54"/>
      <c r="DUP3" s="54"/>
      <c r="DUQ3" s="54"/>
      <c r="DUR3" s="54"/>
      <c r="DUS3" s="54"/>
      <c r="DUT3" s="54"/>
      <c r="DUU3" s="54"/>
      <c r="DUV3" s="54"/>
      <c r="DUW3" s="54"/>
      <c r="DUX3" s="54"/>
      <c r="DUY3" s="54"/>
      <c r="DUZ3" s="54"/>
      <c r="DVA3" s="54"/>
      <c r="DVB3" s="54"/>
      <c r="DVC3" s="54"/>
      <c r="DVD3" s="54"/>
      <c r="DVE3" s="54"/>
      <c r="DVF3" s="54"/>
      <c r="DVG3" s="54"/>
      <c r="DVH3" s="54"/>
      <c r="DVI3" s="54"/>
      <c r="DVJ3" s="54"/>
      <c r="DVK3" s="54"/>
      <c r="DVL3" s="54"/>
      <c r="DVM3" s="54"/>
      <c r="DVN3" s="54"/>
      <c r="DVO3" s="54"/>
      <c r="DVP3" s="54"/>
      <c r="DVQ3" s="54"/>
      <c r="DVR3" s="54"/>
      <c r="DVS3" s="54"/>
      <c r="DVT3" s="54"/>
      <c r="DVU3" s="54"/>
      <c r="DVV3" s="54"/>
      <c r="DVW3" s="54"/>
      <c r="DVX3" s="54"/>
      <c r="DVY3" s="54"/>
      <c r="DVZ3" s="54"/>
      <c r="DWA3" s="54"/>
      <c r="DWB3" s="54"/>
      <c r="DWC3" s="54"/>
      <c r="DWD3" s="54"/>
      <c r="DWE3" s="54"/>
      <c r="DWF3" s="54"/>
      <c r="DWG3" s="54"/>
      <c r="DWH3" s="54"/>
      <c r="DWI3" s="54"/>
      <c r="DWJ3" s="54"/>
      <c r="DWK3" s="54"/>
      <c r="DWL3" s="54"/>
      <c r="DWM3" s="54"/>
      <c r="DWN3" s="54"/>
      <c r="DWO3" s="54"/>
      <c r="DWP3" s="54"/>
      <c r="DWQ3" s="54"/>
      <c r="DWR3" s="54"/>
      <c r="DWS3" s="54"/>
      <c r="DWT3" s="54"/>
      <c r="DWU3" s="54"/>
      <c r="DWV3" s="54"/>
      <c r="DWW3" s="54"/>
      <c r="DWX3" s="54"/>
      <c r="DWY3" s="54"/>
      <c r="DWZ3" s="54"/>
      <c r="DXA3" s="54"/>
      <c r="DXB3" s="54"/>
      <c r="DXC3" s="54"/>
      <c r="DXD3" s="54"/>
      <c r="DXE3" s="54"/>
      <c r="DXF3" s="54"/>
      <c r="DXG3" s="54"/>
      <c r="DXH3" s="54"/>
      <c r="DXI3" s="54"/>
      <c r="DXJ3" s="54"/>
      <c r="DXK3" s="54"/>
      <c r="DXL3" s="54"/>
      <c r="DXM3" s="54"/>
      <c r="DXN3" s="54"/>
      <c r="DXO3" s="54"/>
      <c r="DXP3" s="54"/>
      <c r="DXQ3" s="54"/>
      <c r="DXR3" s="54"/>
      <c r="DXS3" s="54"/>
      <c r="DXT3" s="54"/>
      <c r="DXU3" s="54"/>
      <c r="DXV3" s="54"/>
      <c r="DXW3" s="54"/>
      <c r="DXX3" s="54"/>
      <c r="DXY3" s="54"/>
      <c r="DXZ3" s="54"/>
      <c r="DYA3" s="54"/>
      <c r="DYB3" s="54"/>
      <c r="DYC3" s="54"/>
      <c r="DYD3" s="54"/>
      <c r="DYE3" s="54"/>
      <c r="DYF3" s="54"/>
      <c r="DYG3" s="54"/>
      <c r="DYH3" s="54"/>
      <c r="DYI3" s="54"/>
      <c r="DYJ3" s="54"/>
      <c r="DYK3" s="54"/>
      <c r="DYL3" s="54"/>
      <c r="DYM3" s="54"/>
      <c r="DYN3" s="54"/>
      <c r="DYO3" s="54"/>
      <c r="DYP3" s="54"/>
      <c r="DYQ3" s="54"/>
      <c r="DYR3" s="54"/>
      <c r="DYS3" s="54"/>
      <c r="DYT3" s="54"/>
      <c r="DYU3" s="54"/>
      <c r="DYV3" s="54"/>
      <c r="DYW3" s="54"/>
      <c r="DYX3" s="54"/>
      <c r="DYY3" s="54"/>
      <c r="DYZ3" s="54"/>
      <c r="DZA3" s="54"/>
      <c r="DZB3" s="54"/>
      <c r="DZC3" s="54"/>
      <c r="DZD3" s="54"/>
      <c r="DZE3" s="54"/>
      <c r="DZF3" s="54"/>
      <c r="DZG3" s="54"/>
      <c r="DZH3" s="54"/>
      <c r="DZI3" s="54"/>
      <c r="DZJ3" s="54"/>
      <c r="DZK3" s="54"/>
      <c r="DZL3" s="54"/>
      <c r="DZM3" s="54"/>
      <c r="DZN3" s="54"/>
      <c r="DZO3" s="54"/>
      <c r="DZP3" s="54"/>
      <c r="DZQ3" s="54"/>
      <c r="DZR3" s="54"/>
      <c r="DZS3" s="54"/>
      <c r="DZT3" s="54"/>
      <c r="DZU3" s="54"/>
      <c r="DZV3" s="54"/>
      <c r="DZW3" s="54"/>
      <c r="DZX3" s="54"/>
      <c r="DZY3" s="54"/>
      <c r="DZZ3" s="54"/>
      <c r="EAA3" s="54"/>
      <c r="EAB3" s="54"/>
      <c r="EAC3" s="54"/>
      <c r="EAD3" s="54"/>
      <c r="EAE3" s="54"/>
      <c r="EAF3" s="54"/>
      <c r="EAG3" s="54"/>
      <c r="EAH3" s="54"/>
      <c r="EAI3" s="54"/>
      <c r="EAJ3" s="54"/>
      <c r="EAK3" s="54"/>
      <c r="EAL3" s="54"/>
      <c r="EAM3" s="54"/>
      <c r="EAN3" s="54"/>
      <c r="EAO3" s="54"/>
      <c r="EAP3" s="54"/>
      <c r="EAQ3" s="54"/>
      <c r="EAR3" s="54"/>
      <c r="EAS3" s="54"/>
      <c r="EAT3" s="54"/>
      <c r="EAU3" s="54"/>
      <c r="EAV3" s="54"/>
      <c r="EAW3" s="54"/>
      <c r="EAX3" s="54"/>
      <c r="EAY3" s="54"/>
      <c r="EAZ3" s="54"/>
      <c r="EBA3" s="54"/>
      <c r="EBB3" s="54"/>
      <c r="EBC3" s="54"/>
      <c r="EBD3" s="54"/>
      <c r="EBE3" s="54"/>
      <c r="EBF3" s="54"/>
      <c r="EBG3" s="54"/>
      <c r="EBH3" s="54"/>
      <c r="EBI3" s="54"/>
      <c r="EBJ3" s="54"/>
      <c r="EBK3" s="54"/>
      <c r="EBL3" s="54"/>
      <c r="EBM3" s="54"/>
      <c r="EBN3" s="54"/>
      <c r="EBO3" s="54"/>
      <c r="EBP3" s="54"/>
      <c r="EBQ3" s="54"/>
      <c r="EBR3" s="54"/>
      <c r="EBS3" s="54"/>
      <c r="EBT3" s="54"/>
      <c r="EBU3" s="54"/>
      <c r="EBV3" s="54"/>
      <c r="EBW3" s="54"/>
      <c r="EBX3" s="54"/>
      <c r="EBY3" s="54"/>
      <c r="EBZ3" s="54"/>
      <c r="ECA3" s="54"/>
      <c r="ECB3" s="54"/>
      <c r="ECC3" s="54"/>
      <c r="ECD3" s="54"/>
      <c r="ECE3" s="54"/>
      <c r="ECF3" s="54"/>
      <c r="ECG3" s="54"/>
      <c r="ECH3" s="54"/>
      <c r="ECI3" s="54"/>
      <c r="ECJ3" s="54"/>
      <c r="ECK3" s="54"/>
      <c r="ECL3" s="54"/>
      <c r="ECM3" s="54"/>
      <c r="ECN3" s="54"/>
      <c r="ECO3" s="54"/>
      <c r="ECP3" s="54"/>
      <c r="ECQ3" s="54"/>
      <c r="ECR3" s="54"/>
      <c r="ECS3" s="54"/>
      <c r="ECT3" s="54"/>
      <c r="ECU3" s="54"/>
      <c r="ECV3" s="54"/>
      <c r="ECW3" s="54"/>
      <c r="ECX3" s="54"/>
      <c r="ECY3" s="54"/>
      <c r="ECZ3" s="54"/>
      <c r="EDA3" s="54"/>
      <c r="EDB3" s="54"/>
      <c r="EDC3" s="54"/>
      <c r="EDD3" s="54"/>
      <c r="EDE3" s="54"/>
      <c r="EDF3" s="54"/>
      <c r="EDG3" s="54"/>
      <c r="EDH3" s="54"/>
      <c r="EDI3" s="54"/>
      <c r="EDJ3" s="54"/>
      <c r="EDK3" s="54"/>
      <c r="EDL3" s="54"/>
      <c r="EDM3" s="54"/>
      <c r="EDN3" s="54"/>
      <c r="EDO3" s="54"/>
      <c r="EDP3" s="54"/>
      <c r="EDQ3" s="54"/>
      <c r="EDR3" s="54"/>
      <c r="EDS3" s="54"/>
      <c r="EDT3" s="54"/>
      <c r="EDU3" s="54"/>
      <c r="EDV3" s="54"/>
      <c r="EDW3" s="54"/>
      <c r="EDX3" s="54"/>
      <c r="EDY3" s="54"/>
      <c r="EDZ3" s="54"/>
      <c r="EEA3" s="54"/>
      <c r="EEB3" s="54"/>
      <c r="EEC3" s="54"/>
      <c r="EED3" s="54"/>
      <c r="EEE3" s="54"/>
      <c r="EEF3" s="54"/>
      <c r="EEG3" s="54"/>
      <c r="EEH3" s="54"/>
      <c r="EEI3" s="54"/>
      <c r="EEJ3" s="54"/>
      <c r="EEK3" s="54"/>
      <c r="EEL3" s="54"/>
      <c r="EEM3" s="54"/>
      <c r="EEN3" s="54"/>
      <c r="EEO3" s="54"/>
      <c r="EEP3" s="54"/>
      <c r="EEQ3" s="54"/>
      <c r="EER3" s="54"/>
      <c r="EES3" s="54"/>
      <c r="EET3" s="54"/>
      <c r="EEU3" s="54"/>
      <c r="EEV3" s="54"/>
      <c r="EEW3" s="54"/>
      <c r="EEX3" s="54"/>
      <c r="EEY3" s="54"/>
      <c r="EEZ3" s="54"/>
      <c r="EFA3" s="54"/>
      <c r="EFB3" s="54"/>
      <c r="EFC3" s="54"/>
      <c r="EFD3" s="54"/>
      <c r="EFE3" s="54"/>
      <c r="EFF3" s="54"/>
      <c r="EFG3" s="54"/>
      <c r="EFH3" s="54"/>
      <c r="EFI3" s="54"/>
      <c r="EFJ3" s="54"/>
      <c r="EFK3" s="54"/>
      <c r="EFL3" s="54"/>
      <c r="EFM3" s="54"/>
      <c r="EFN3" s="54"/>
      <c r="EFO3" s="54"/>
      <c r="EFP3" s="54"/>
      <c r="EFQ3" s="54"/>
      <c r="EFR3" s="54"/>
      <c r="EFS3" s="54"/>
      <c r="EFT3" s="54"/>
      <c r="EFU3" s="54"/>
      <c r="EFV3" s="54"/>
      <c r="EFW3" s="54"/>
      <c r="EFX3" s="54"/>
      <c r="EFY3" s="54"/>
      <c r="EFZ3" s="54"/>
      <c r="EGA3" s="54"/>
      <c r="EGB3" s="54"/>
      <c r="EGC3" s="54"/>
      <c r="EGD3" s="54"/>
      <c r="EGE3" s="54"/>
      <c r="EGF3" s="54"/>
      <c r="EGG3" s="54"/>
      <c r="EGH3" s="54"/>
      <c r="EGI3" s="54"/>
      <c r="EGJ3" s="54"/>
      <c r="EGK3" s="54"/>
      <c r="EGL3" s="54"/>
      <c r="EGM3" s="54"/>
      <c r="EGN3" s="54"/>
      <c r="EGO3" s="54"/>
      <c r="EGP3" s="54"/>
      <c r="EGQ3" s="54"/>
      <c r="EGR3" s="54"/>
      <c r="EGS3" s="54"/>
      <c r="EGT3" s="54"/>
      <c r="EGU3" s="54"/>
      <c r="EGV3" s="54"/>
      <c r="EGW3" s="54"/>
      <c r="EGX3" s="54"/>
      <c r="EGY3" s="54"/>
      <c r="EGZ3" s="54"/>
      <c r="EHA3" s="54"/>
      <c r="EHB3" s="54"/>
      <c r="EHC3" s="54"/>
      <c r="EHD3" s="54"/>
      <c r="EHE3" s="54"/>
      <c r="EHF3" s="54"/>
      <c r="EHG3" s="54"/>
      <c r="EHH3" s="54"/>
      <c r="EHI3" s="54"/>
      <c r="EHJ3" s="54"/>
      <c r="EHK3" s="54"/>
      <c r="EHL3" s="54"/>
      <c r="EHM3" s="54"/>
      <c r="EHN3" s="54"/>
      <c r="EHO3" s="54"/>
      <c r="EHP3" s="54"/>
      <c r="EHQ3" s="54"/>
      <c r="EHR3" s="54"/>
      <c r="EHS3" s="54"/>
      <c r="EHT3" s="54"/>
      <c r="EHU3" s="54"/>
      <c r="EHV3" s="54"/>
      <c r="EHW3" s="54"/>
      <c r="EHX3" s="54"/>
      <c r="EHY3" s="54"/>
      <c r="EHZ3" s="54"/>
      <c r="EIA3" s="54"/>
      <c r="EIB3" s="54"/>
      <c r="EIC3" s="54"/>
      <c r="EID3" s="54"/>
      <c r="EIE3" s="54"/>
      <c r="EIF3" s="54"/>
      <c r="EIG3" s="54"/>
      <c r="EIH3" s="54"/>
      <c r="EII3" s="54"/>
      <c r="EIJ3" s="54"/>
      <c r="EIK3" s="54"/>
      <c r="EIL3" s="54"/>
      <c r="EIM3" s="54"/>
      <c r="EIN3" s="54"/>
      <c r="EIO3" s="54"/>
      <c r="EIP3" s="54"/>
      <c r="EIQ3" s="54"/>
      <c r="EIR3" s="54"/>
      <c r="EIS3" s="54"/>
      <c r="EIT3" s="54"/>
      <c r="EIU3" s="54"/>
      <c r="EIV3" s="54"/>
      <c r="EIW3" s="54"/>
      <c r="EIX3" s="54"/>
      <c r="EIY3" s="54"/>
      <c r="EIZ3" s="54"/>
      <c r="EJA3" s="54"/>
      <c r="EJB3" s="54"/>
      <c r="EJC3" s="54"/>
      <c r="EJD3" s="54"/>
      <c r="EJE3" s="54"/>
      <c r="EJF3" s="54"/>
      <c r="EJG3" s="54"/>
      <c r="EJH3" s="54"/>
      <c r="EJI3" s="54"/>
      <c r="EJJ3" s="54"/>
      <c r="EJK3" s="54"/>
      <c r="EJL3" s="54"/>
      <c r="EJM3" s="54"/>
      <c r="EJN3" s="54"/>
      <c r="EJO3" s="54"/>
      <c r="EJP3" s="54"/>
      <c r="EJQ3" s="54"/>
      <c r="EJR3" s="54"/>
      <c r="EJS3" s="54"/>
      <c r="EJT3" s="54"/>
      <c r="EJU3" s="54"/>
      <c r="EJV3" s="54"/>
      <c r="EJW3" s="54"/>
      <c r="EJX3" s="54"/>
      <c r="EJY3" s="54"/>
      <c r="EJZ3" s="54"/>
      <c r="EKA3" s="54"/>
      <c r="EKB3" s="54"/>
      <c r="EKC3" s="54"/>
      <c r="EKD3" s="54"/>
      <c r="EKE3" s="54"/>
      <c r="EKF3" s="54"/>
      <c r="EKG3" s="54"/>
      <c r="EKH3" s="54"/>
      <c r="EKI3" s="54"/>
      <c r="EKJ3" s="54"/>
      <c r="EKK3" s="54"/>
      <c r="EKL3" s="54"/>
      <c r="EKM3" s="54"/>
      <c r="EKN3" s="54"/>
      <c r="EKO3" s="54"/>
      <c r="EKP3" s="54"/>
      <c r="EKQ3" s="54"/>
      <c r="EKR3" s="54"/>
      <c r="EKS3" s="54"/>
      <c r="EKT3" s="54"/>
      <c r="EKU3" s="54"/>
      <c r="EKV3" s="54"/>
      <c r="EKW3" s="54"/>
      <c r="EKX3" s="54"/>
      <c r="EKY3" s="54"/>
      <c r="EKZ3" s="54"/>
      <c r="ELA3" s="54"/>
      <c r="ELB3" s="54"/>
      <c r="ELC3" s="54"/>
      <c r="ELD3" s="54"/>
      <c r="ELE3" s="54"/>
      <c r="ELF3" s="54"/>
      <c r="ELG3" s="54"/>
      <c r="ELH3" s="54"/>
      <c r="ELI3" s="54"/>
      <c r="ELJ3" s="54"/>
      <c r="ELK3" s="54"/>
      <c r="ELL3" s="54"/>
      <c r="ELM3" s="54"/>
      <c r="ELN3" s="54"/>
      <c r="ELO3" s="54"/>
      <c r="ELP3" s="54"/>
      <c r="ELQ3" s="54"/>
      <c r="ELR3" s="54"/>
      <c r="ELS3" s="54"/>
      <c r="ELT3" s="54"/>
      <c r="ELU3" s="54"/>
      <c r="ELV3" s="54"/>
      <c r="ELW3" s="54"/>
      <c r="ELX3" s="54"/>
      <c r="ELY3" s="54"/>
      <c r="ELZ3" s="54"/>
      <c r="EMA3" s="54"/>
      <c r="EMB3" s="54"/>
      <c r="EMC3" s="54"/>
      <c r="EMD3" s="54"/>
      <c r="EME3" s="54"/>
      <c r="EMF3" s="54"/>
      <c r="EMG3" s="54"/>
      <c r="EMH3" s="54"/>
      <c r="EMI3" s="54"/>
      <c r="EMJ3" s="54"/>
      <c r="EMK3" s="54"/>
      <c r="EML3" s="54"/>
      <c r="EMM3" s="54"/>
      <c r="EMN3" s="54"/>
      <c r="EMO3" s="54"/>
      <c r="EMP3" s="54"/>
      <c r="EMQ3" s="54"/>
      <c r="EMR3" s="54"/>
      <c r="EMS3" s="54"/>
      <c r="EMT3" s="54"/>
      <c r="EMU3" s="54"/>
      <c r="EMV3" s="54"/>
      <c r="EMW3" s="54"/>
      <c r="EMX3" s="54"/>
      <c r="EMY3" s="54"/>
      <c r="EMZ3" s="54"/>
      <c r="ENA3" s="54"/>
      <c r="ENB3" s="54"/>
      <c r="ENC3" s="54"/>
      <c r="END3" s="54"/>
      <c r="ENE3" s="54"/>
      <c r="ENF3" s="54"/>
      <c r="ENG3" s="54"/>
      <c r="ENH3" s="54"/>
      <c r="ENI3" s="54"/>
      <c r="ENJ3" s="54"/>
      <c r="ENK3" s="54"/>
      <c r="ENL3" s="54"/>
      <c r="ENM3" s="54"/>
      <c r="ENN3" s="54"/>
      <c r="ENO3" s="54"/>
      <c r="ENP3" s="54"/>
      <c r="ENQ3" s="54"/>
      <c r="ENR3" s="54"/>
      <c r="ENS3" s="54"/>
      <c r="ENT3" s="54"/>
      <c r="ENU3" s="54"/>
      <c r="ENV3" s="54"/>
      <c r="ENW3" s="54"/>
      <c r="ENX3" s="54"/>
      <c r="ENY3" s="54"/>
      <c r="ENZ3" s="54"/>
      <c r="EOA3" s="54"/>
      <c r="EOB3" s="54"/>
      <c r="EOC3" s="54"/>
      <c r="EOD3" s="54"/>
      <c r="EOE3" s="54"/>
      <c r="EOF3" s="54"/>
      <c r="EOG3" s="54"/>
      <c r="EOH3" s="54"/>
      <c r="EOI3" s="54"/>
      <c r="EOJ3" s="54"/>
      <c r="EOK3" s="54"/>
      <c r="EOL3" s="54"/>
      <c r="EOM3" s="54"/>
      <c r="EON3" s="54"/>
      <c r="EOO3" s="54"/>
      <c r="EOP3" s="54"/>
      <c r="EOQ3" s="54"/>
      <c r="EOR3" s="54"/>
      <c r="EOS3" s="54"/>
      <c r="EOT3" s="54"/>
      <c r="EOU3" s="54"/>
      <c r="EOV3" s="54"/>
      <c r="EOW3" s="54"/>
      <c r="EOX3" s="54"/>
      <c r="EOY3" s="54"/>
      <c r="EOZ3" s="54"/>
      <c r="EPA3" s="54"/>
      <c r="EPB3" s="54"/>
      <c r="EPC3" s="54"/>
      <c r="EPD3" s="54"/>
      <c r="EPE3" s="54"/>
      <c r="EPF3" s="54"/>
      <c r="EPG3" s="54"/>
      <c r="EPH3" s="54"/>
      <c r="EPI3" s="54"/>
      <c r="EPJ3" s="54"/>
      <c r="EPK3" s="54"/>
      <c r="EPL3" s="54"/>
      <c r="EPM3" s="54"/>
      <c r="EPN3" s="54"/>
      <c r="EPO3" s="54"/>
      <c r="EPP3" s="54"/>
      <c r="EPQ3" s="54"/>
      <c r="EPR3" s="54"/>
      <c r="EPS3" s="54"/>
      <c r="EPT3" s="54"/>
      <c r="EPU3" s="54"/>
      <c r="EPV3" s="54"/>
      <c r="EPW3" s="54"/>
      <c r="EPX3" s="54"/>
      <c r="EPY3" s="54"/>
      <c r="EPZ3" s="54"/>
      <c r="EQA3" s="54"/>
      <c r="EQB3" s="54"/>
      <c r="EQC3" s="54"/>
      <c r="EQD3" s="54"/>
      <c r="EQE3" s="54"/>
      <c r="EQF3" s="54"/>
      <c r="EQG3" s="54"/>
      <c r="EQH3" s="54"/>
      <c r="EQI3" s="54"/>
      <c r="EQJ3" s="54"/>
      <c r="EQK3" s="54"/>
      <c r="EQL3" s="54"/>
      <c r="EQM3" s="54"/>
      <c r="EQN3" s="54"/>
      <c r="EQO3" s="54"/>
      <c r="EQP3" s="54"/>
      <c r="EQQ3" s="54"/>
      <c r="EQR3" s="54"/>
      <c r="EQS3" s="54"/>
      <c r="EQT3" s="54"/>
      <c r="EQU3" s="54"/>
      <c r="EQV3" s="54"/>
      <c r="EQW3" s="54"/>
      <c r="EQX3" s="54"/>
      <c r="EQY3" s="54"/>
      <c r="EQZ3" s="54"/>
      <c r="ERA3" s="54"/>
      <c r="ERB3" s="54"/>
      <c r="ERC3" s="54"/>
      <c r="ERD3" s="54"/>
      <c r="ERE3" s="54"/>
      <c r="ERF3" s="54"/>
      <c r="ERG3" s="54"/>
      <c r="ERH3" s="54"/>
      <c r="ERI3" s="54"/>
      <c r="ERJ3" s="54"/>
      <c r="ERK3" s="54"/>
      <c r="ERL3" s="54"/>
      <c r="ERM3" s="54"/>
      <c r="ERN3" s="54"/>
      <c r="ERO3" s="54"/>
      <c r="ERP3" s="54"/>
      <c r="ERQ3" s="54"/>
      <c r="ERR3" s="54"/>
      <c r="ERS3" s="54"/>
      <c r="ERT3" s="54"/>
      <c r="ERU3" s="54"/>
      <c r="ERV3" s="54"/>
      <c r="ERW3" s="54"/>
      <c r="ERX3" s="54"/>
      <c r="ERY3" s="54"/>
      <c r="ERZ3" s="54"/>
      <c r="ESA3" s="54"/>
      <c r="ESB3" s="54"/>
      <c r="ESC3" s="54"/>
      <c r="ESD3" s="54"/>
      <c r="ESE3" s="54"/>
      <c r="ESF3" s="54"/>
      <c r="ESG3" s="54"/>
      <c r="ESH3" s="54"/>
      <c r="ESI3" s="54"/>
      <c r="ESJ3" s="54"/>
      <c r="ESK3" s="54"/>
      <c r="ESL3" s="54"/>
      <c r="ESM3" s="54"/>
      <c r="ESN3" s="54"/>
      <c r="ESO3" s="54"/>
      <c r="ESP3" s="54"/>
      <c r="ESQ3" s="54"/>
      <c r="ESR3" s="54"/>
      <c r="ESS3" s="54"/>
      <c r="EST3" s="54"/>
      <c r="ESU3" s="54"/>
      <c r="ESV3" s="54"/>
      <c r="ESW3" s="54"/>
      <c r="ESX3" s="54"/>
      <c r="ESY3" s="54"/>
      <c r="ESZ3" s="54"/>
      <c r="ETA3" s="54"/>
      <c r="ETB3" s="54"/>
      <c r="ETC3" s="54"/>
      <c r="ETD3" s="54"/>
      <c r="ETE3" s="54"/>
      <c r="ETF3" s="54"/>
      <c r="ETG3" s="54"/>
      <c r="ETH3" s="54"/>
      <c r="ETI3" s="54"/>
      <c r="ETJ3" s="54"/>
      <c r="ETK3" s="54"/>
      <c r="ETL3" s="54"/>
      <c r="ETM3" s="54"/>
      <c r="ETN3" s="54"/>
      <c r="ETO3" s="54"/>
      <c r="ETP3" s="54"/>
      <c r="ETQ3" s="54"/>
      <c r="ETR3" s="54"/>
      <c r="ETS3" s="54"/>
      <c r="ETT3" s="54"/>
      <c r="ETU3" s="54"/>
      <c r="ETV3" s="54"/>
      <c r="ETW3" s="54"/>
      <c r="ETX3" s="54"/>
      <c r="ETY3" s="54"/>
      <c r="ETZ3" s="54"/>
      <c r="EUA3" s="54"/>
      <c r="EUB3" s="54"/>
      <c r="EUC3" s="54"/>
      <c r="EUD3" s="54"/>
      <c r="EUE3" s="54"/>
      <c r="EUF3" s="54"/>
      <c r="EUG3" s="54"/>
      <c r="EUH3" s="54"/>
      <c r="EUI3" s="54"/>
      <c r="EUJ3" s="54"/>
      <c r="EUK3" s="54"/>
      <c r="EUL3" s="54"/>
      <c r="EUM3" s="54"/>
      <c r="EUN3" s="54"/>
      <c r="EUO3" s="54"/>
      <c r="EUP3" s="54"/>
      <c r="EUQ3" s="54"/>
      <c r="EUR3" s="54"/>
      <c r="EUS3" s="54"/>
      <c r="EUT3" s="54"/>
      <c r="EUU3" s="54"/>
      <c r="EUV3" s="54"/>
      <c r="EUW3" s="54"/>
      <c r="EUX3" s="54"/>
      <c r="EUY3" s="54"/>
      <c r="EUZ3" s="54"/>
      <c r="EVA3" s="54"/>
      <c r="EVB3" s="54"/>
      <c r="EVC3" s="54"/>
      <c r="EVD3" s="54"/>
      <c r="EVE3" s="54"/>
      <c r="EVF3" s="54"/>
      <c r="EVG3" s="54"/>
      <c r="EVH3" s="54"/>
      <c r="EVI3" s="54"/>
      <c r="EVJ3" s="54"/>
      <c r="EVK3" s="54"/>
      <c r="EVL3" s="54"/>
      <c r="EVM3" s="54"/>
      <c r="EVN3" s="54"/>
      <c r="EVO3" s="54"/>
      <c r="EVP3" s="54"/>
      <c r="EVQ3" s="54"/>
      <c r="EVR3" s="54"/>
      <c r="EVS3" s="54"/>
      <c r="EVT3" s="54"/>
      <c r="EVU3" s="54"/>
      <c r="EVV3" s="54"/>
      <c r="EVW3" s="54"/>
      <c r="EVX3" s="54"/>
      <c r="EVY3" s="54"/>
      <c r="EVZ3" s="54"/>
      <c r="EWA3" s="54"/>
      <c r="EWB3" s="54"/>
      <c r="EWC3" s="54"/>
      <c r="EWD3" s="54"/>
      <c r="EWE3" s="54"/>
      <c r="EWF3" s="54"/>
      <c r="EWG3" s="54"/>
      <c r="EWH3" s="54"/>
      <c r="EWI3" s="54"/>
      <c r="EWJ3" s="54"/>
      <c r="EWK3" s="54"/>
      <c r="EWL3" s="54"/>
      <c r="EWM3" s="54"/>
      <c r="EWN3" s="54"/>
      <c r="EWO3" s="54"/>
      <c r="EWP3" s="54"/>
      <c r="EWQ3" s="54"/>
      <c r="EWR3" s="54"/>
      <c r="EWS3" s="54"/>
      <c r="EWT3" s="54"/>
      <c r="EWU3" s="54"/>
      <c r="EWV3" s="54"/>
      <c r="EWW3" s="54"/>
      <c r="EWX3" s="54"/>
      <c r="EWY3" s="54"/>
      <c r="EWZ3" s="54"/>
      <c r="EXA3" s="54"/>
      <c r="EXB3" s="54"/>
      <c r="EXC3" s="54"/>
      <c r="EXD3" s="54"/>
      <c r="EXE3" s="54"/>
      <c r="EXF3" s="54"/>
      <c r="EXG3" s="54"/>
      <c r="EXH3" s="54"/>
      <c r="EXI3" s="54"/>
      <c r="EXJ3" s="54"/>
      <c r="EXK3" s="54"/>
      <c r="EXL3" s="54"/>
      <c r="EXM3" s="54"/>
      <c r="EXN3" s="54"/>
      <c r="EXO3" s="54"/>
      <c r="EXP3" s="54"/>
      <c r="EXQ3" s="54"/>
      <c r="EXR3" s="54"/>
      <c r="EXS3" s="54"/>
      <c r="EXT3" s="54"/>
      <c r="EXU3" s="54"/>
      <c r="EXV3" s="54"/>
      <c r="EXW3" s="54"/>
      <c r="EXX3" s="54"/>
      <c r="EXY3" s="54"/>
      <c r="EXZ3" s="54"/>
      <c r="EYA3" s="54"/>
      <c r="EYB3" s="54"/>
      <c r="EYC3" s="54"/>
      <c r="EYD3" s="54"/>
      <c r="EYE3" s="54"/>
      <c r="EYF3" s="54"/>
      <c r="EYG3" s="54"/>
      <c r="EYH3" s="54"/>
      <c r="EYI3" s="54"/>
      <c r="EYJ3" s="54"/>
      <c r="EYK3" s="54"/>
      <c r="EYL3" s="54"/>
      <c r="EYM3" s="54"/>
      <c r="EYN3" s="54"/>
      <c r="EYO3" s="54"/>
      <c r="EYP3" s="54"/>
      <c r="EYQ3" s="54"/>
      <c r="EYR3" s="54"/>
      <c r="EYS3" s="54"/>
      <c r="EYT3" s="54"/>
      <c r="EYU3" s="54"/>
      <c r="EYV3" s="54"/>
      <c r="EYW3" s="54"/>
      <c r="EYX3" s="54"/>
      <c r="EYY3" s="54"/>
      <c r="EYZ3" s="54"/>
      <c r="EZA3" s="54"/>
      <c r="EZB3" s="54"/>
      <c r="EZC3" s="54"/>
      <c r="EZD3" s="54"/>
      <c r="EZE3" s="54"/>
      <c r="EZF3" s="54"/>
      <c r="EZG3" s="54"/>
      <c r="EZH3" s="54"/>
      <c r="EZI3" s="54"/>
      <c r="EZJ3" s="54"/>
      <c r="EZK3" s="54"/>
      <c r="EZL3" s="54"/>
      <c r="EZM3" s="54"/>
      <c r="EZN3" s="54"/>
      <c r="EZO3" s="54"/>
      <c r="EZP3" s="54"/>
      <c r="EZQ3" s="54"/>
      <c r="EZR3" s="54"/>
      <c r="EZS3" s="54"/>
      <c r="EZT3" s="54"/>
      <c r="EZU3" s="54"/>
      <c r="EZV3" s="54"/>
      <c r="EZW3" s="54"/>
      <c r="EZX3" s="54"/>
      <c r="EZY3" s="54"/>
      <c r="EZZ3" s="54"/>
      <c r="FAA3" s="54"/>
      <c r="FAB3" s="54"/>
      <c r="FAC3" s="54"/>
      <c r="FAD3" s="54"/>
      <c r="FAE3" s="54"/>
      <c r="FAF3" s="54"/>
      <c r="FAG3" s="54"/>
      <c r="FAH3" s="54"/>
      <c r="FAI3" s="54"/>
      <c r="FAJ3" s="54"/>
      <c r="FAK3" s="54"/>
      <c r="FAL3" s="54"/>
      <c r="FAM3" s="54"/>
      <c r="FAN3" s="54"/>
      <c r="FAO3" s="54"/>
      <c r="FAP3" s="54"/>
      <c r="FAQ3" s="54"/>
      <c r="FAR3" s="54"/>
      <c r="FAS3" s="54"/>
      <c r="FAT3" s="54"/>
      <c r="FAU3" s="54"/>
      <c r="FAV3" s="54"/>
      <c r="FAW3" s="54"/>
      <c r="FAX3" s="54"/>
      <c r="FAY3" s="54"/>
      <c r="FAZ3" s="54"/>
      <c r="FBA3" s="54"/>
      <c r="FBB3" s="54"/>
      <c r="FBC3" s="54"/>
      <c r="FBD3" s="54"/>
      <c r="FBE3" s="54"/>
      <c r="FBF3" s="54"/>
      <c r="FBG3" s="54"/>
      <c r="FBH3" s="54"/>
      <c r="FBI3" s="54"/>
      <c r="FBJ3" s="54"/>
      <c r="FBK3" s="54"/>
      <c r="FBL3" s="54"/>
      <c r="FBM3" s="54"/>
      <c r="FBN3" s="54"/>
      <c r="FBO3" s="54"/>
      <c r="FBP3" s="54"/>
      <c r="FBQ3" s="54"/>
      <c r="FBR3" s="54"/>
      <c r="FBS3" s="54"/>
      <c r="FBT3" s="54"/>
      <c r="FBU3" s="54"/>
      <c r="FBV3" s="54"/>
      <c r="FBW3" s="54"/>
      <c r="FBX3" s="54"/>
      <c r="FBY3" s="54"/>
      <c r="FBZ3" s="54"/>
      <c r="FCA3" s="54"/>
      <c r="FCB3" s="54"/>
      <c r="FCC3" s="54"/>
      <c r="FCD3" s="54"/>
      <c r="FCE3" s="54"/>
      <c r="FCF3" s="54"/>
      <c r="FCG3" s="54"/>
      <c r="FCH3" s="54"/>
      <c r="FCI3" s="54"/>
      <c r="FCJ3" s="54"/>
      <c r="FCK3" s="54"/>
      <c r="FCL3" s="54"/>
      <c r="FCM3" s="54"/>
      <c r="FCN3" s="54"/>
      <c r="FCO3" s="54"/>
      <c r="FCP3" s="54"/>
      <c r="FCQ3" s="54"/>
      <c r="FCR3" s="54"/>
      <c r="FCS3" s="54"/>
      <c r="FCT3" s="54"/>
      <c r="FCU3" s="54"/>
      <c r="FCV3" s="54"/>
      <c r="FCW3" s="54"/>
      <c r="FCX3" s="54"/>
      <c r="FCY3" s="54"/>
      <c r="FCZ3" s="54"/>
      <c r="FDA3" s="54"/>
      <c r="FDB3" s="54"/>
      <c r="FDC3" s="54"/>
      <c r="FDD3" s="54"/>
      <c r="FDE3" s="54"/>
      <c r="FDF3" s="54"/>
      <c r="FDG3" s="54"/>
      <c r="FDH3" s="54"/>
      <c r="FDI3" s="54"/>
      <c r="FDJ3" s="54"/>
      <c r="FDK3" s="54"/>
      <c r="FDL3" s="54"/>
      <c r="FDM3" s="54"/>
      <c r="FDN3" s="54"/>
      <c r="FDO3" s="54"/>
      <c r="FDP3" s="54"/>
      <c r="FDQ3" s="54"/>
      <c r="FDR3" s="54"/>
      <c r="FDS3" s="54"/>
      <c r="FDT3" s="54"/>
      <c r="FDU3" s="54"/>
      <c r="FDV3" s="54"/>
      <c r="FDW3" s="54"/>
      <c r="FDX3" s="54"/>
      <c r="FDY3" s="54"/>
      <c r="FDZ3" s="54"/>
      <c r="FEA3" s="54"/>
      <c r="FEB3" s="54"/>
      <c r="FEC3" s="54"/>
      <c r="FED3" s="54"/>
      <c r="FEE3" s="54"/>
      <c r="FEF3" s="54"/>
      <c r="FEG3" s="54"/>
      <c r="FEH3" s="54"/>
      <c r="FEI3" s="54"/>
      <c r="FEJ3" s="54"/>
      <c r="FEK3" s="54"/>
      <c r="FEL3" s="54"/>
      <c r="FEM3" s="54"/>
      <c r="FEN3" s="54"/>
      <c r="FEO3" s="54"/>
      <c r="FEP3" s="54"/>
      <c r="FEQ3" s="54"/>
      <c r="FER3" s="54"/>
      <c r="FES3" s="54"/>
      <c r="FET3" s="54"/>
      <c r="FEU3" s="54"/>
      <c r="FEV3" s="54"/>
      <c r="FEW3" s="54"/>
      <c r="FEX3" s="54"/>
      <c r="FEY3" s="54"/>
      <c r="FEZ3" s="54"/>
      <c r="FFA3" s="54"/>
      <c r="FFB3" s="54"/>
      <c r="FFC3" s="54"/>
      <c r="FFD3" s="54"/>
      <c r="FFE3" s="54"/>
      <c r="FFF3" s="54"/>
      <c r="FFG3" s="54"/>
      <c r="FFH3" s="54"/>
      <c r="FFI3" s="54"/>
      <c r="FFJ3" s="54"/>
      <c r="FFK3" s="54"/>
      <c r="FFL3" s="54"/>
      <c r="FFM3" s="54"/>
      <c r="FFN3" s="54"/>
      <c r="FFO3" s="54"/>
      <c r="FFP3" s="54"/>
      <c r="FFQ3" s="54"/>
      <c r="FFR3" s="54"/>
      <c r="FFS3" s="54"/>
      <c r="FFT3" s="54"/>
      <c r="FFU3" s="54"/>
      <c r="FFV3" s="54"/>
      <c r="FFW3" s="54"/>
      <c r="FFX3" s="54"/>
      <c r="FFY3" s="54"/>
      <c r="FFZ3" s="54"/>
      <c r="FGA3" s="54"/>
      <c r="FGB3" s="54"/>
      <c r="FGC3" s="54"/>
      <c r="FGD3" s="54"/>
      <c r="FGE3" s="54"/>
      <c r="FGF3" s="54"/>
      <c r="FGG3" s="54"/>
      <c r="FGH3" s="54"/>
      <c r="FGI3" s="54"/>
      <c r="FGJ3" s="54"/>
      <c r="FGK3" s="54"/>
      <c r="FGL3" s="54"/>
      <c r="FGM3" s="54"/>
      <c r="FGN3" s="54"/>
      <c r="FGO3" s="54"/>
      <c r="FGP3" s="54"/>
      <c r="FGQ3" s="54"/>
      <c r="FGR3" s="54"/>
      <c r="FGS3" s="54"/>
      <c r="FGT3" s="54"/>
      <c r="FGU3" s="54"/>
      <c r="FGV3" s="54"/>
      <c r="FGW3" s="54"/>
      <c r="FGX3" s="54"/>
      <c r="FGY3" s="54"/>
      <c r="FGZ3" s="54"/>
      <c r="FHA3" s="54"/>
      <c r="FHB3" s="54"/>
      <c r="FHC3" s="54"/>
      <c r="FHD3" s="54"/>
      <c r="FHE3" s="54"/>
      <c r="FHF3" s="54"/>
      <c r="FHG3" s="54"/>
      <c r="FHH3" s="54"/>
      <c r="FHI3" s="54"/>
      <c r="FHJ3" s="54"/>
      <c r="FHK3" s="54"/>
      <c r="FHL3" s="54"/>
      <c r="FHM3" s="54"/>
      <c r="FHN3" s="54"/>
      <c r="FHO3" s="54"/>
      <c r="FHP3" s="54"/>
      <c r="FHQ3" s="54"/>
      <c r="FHR3" s="54"/>
      <c r="FHS3" s="54"/>
      <c r="FHT3" s="54"/>
      <c r="FHU3" s="54"/>
      <c r="FHV3" s="54"/>
      <c r="FHW3" s="54"/>
      <c r="FHX3" s="54"/>
      <c r="FHY3" s="54"/>
      <c r="FHZ3" s="54"/>
      <c r="FIA3" s="54"/>
      <c r="FIB3" s="54"/>
      <c r="FIC3" s="54"/>
      <c r="FID3" s="54"/>
      <c r="FIE3" s="54"/>
      <c r="FIF3" s="54"/>
      <c r="FIG3" s="54"/>
      <c r="FIH3" s="54"/>
      <c r="FII3" s="54"/>
      <c r="FIJ3" s="54"/>
      <c r="FIK3" s="54"/>
      <c r="FIL3" s="54"/>
      <c r="FIM3" s="54"/>
      <c r="FIN3" s="54"/>
      <c r="FIO3" s="54"/>
      <c r="FIP3" s="54"/>
      <c r="FIQ3" s="54"/>
      <c r="FIR3" s="54"/>
      <c r="FIS3" s="54"/>
      <c r="FIT3" s="54"/>
      <c r="FIU3" s="54"/>
      <c r="FIV3" s="54"/>
      <c r="FIW3" s="54"/>
      <c r="FIX3" s="54"/>
      <c r="FIY3" s="54"/>
      <c r="FIZ3" s="54"/>
      <c r="FJA3" s="54"/>
      <c r="FJB3" s="54"/>
      <c r="FJC3" s="54"/>
      <c r="FJD3" s="54"/>
      <c r="FJE3" s="54"/>
      <c r="FJF3" s="54"/>
      <c r="FJG3" s="54"/>
      <c r="FJH3" s="54"/>
      <c r="FJI3" s="54"/>
      <c r="FJJ3" s="54"/>
      <c r="FJK3" s="54"/>
      <c r="FJL3" s="54"/>
      <c r="FJM3" s="54"/>
      <c r="FJN3" s="54"/>
      <c r="FJO3" s="54"/>
      <c r="FJP3" s="54"/>
      <c r="FJQ3" s="54"/>
      <c r="FJR3" s="54"/>
      <c r="FJS3" s="54"/>
      <c r="FJT3" s="54"/>
      <c r="FJU3" s="54"/>
      <c r="FJV3" s="54"/>
      <c r="FJW3" s="54"/>
      <c r="FJX3" s="54"/>
      <c r="FJY3" s="54"/>
      <c r="FJZ3" s="54"/>
      <c r="FKA3" s="54"/>
      <c r="FKB3" s="54"/>
      <c r="FKC3" s="54"/>
      <c r="FKD3" s="54"/>
      <c r="FKE3" s="54"/>
      <c r="FKF3" s="54"/>
      <c r="FKG3" s="54"/>
      <c r="FKH3" s="54"/>
      <c r="FKI3" s="54"/>
      <c r="FKJ3" s="54"/>
      <c r="FKK3" s="54"/>
      <c r="FKL3" s="54"/>
      <c r="FKM3" s="54"/>
      <c r="FKN3" s="54"/>
      <c r="FKO3" s="54"/>
      <c r="FKP3" s="54"/>
      <c r="FKQ3" s="54"/>
      <c r="FKR3" s="54"/>
      <c r="FKS3" s="54"/>
      <c r="FKT3" s="54"/>
      <c r="FKU3" s="54"/>
      <c r="FKV3" s="54"/>
      <c r="FKW3" s="54"/>
      <c r="FKX3" s="54"/>
      <c r="FKY3" s="54"/>
      <c r="FKZ3" s="54"/>
      <c r="FLA3" s="54"/>
      <c r="FLB3" s="54"/>
      <c r="FLC3" s="54"/>
      <c r="FLD3" s="54"/>
      <c r="FLE3" s="54"/>
      <c r="FLF3" s="54"/>
      <c r="FLG3" s="54"/>
      <c r="FLH3" s="54"/>
      <c r="FLI3" s="54"/>
      <c r="FLJ3" s="54"/>
      <c r="FLK3" s="54"/>
      <c r="FLL3" s="54"/>
      <c r="FLM3" s="54"/>
      <c r="FLN3" s="54"/>
      <c r="FLO3" s="54"/>
      <c r="FLP3" s="54"/>
      <c r="FLQ3" s="54"/>
      <c r="FLR3" s="54"/>
      <c r="FLS3" s="54"/>
      <c r="FLT3" s="54"/>
      <c r="FLU3" s="54"/>
      <c r="FLV3" s="54"/>
      <c r="FLW3" s="54"/>
      <c r="FLX3" s="54"/>
      <c r="FLY3" s="54"/>
      <c r="FLZ3" s="54"/>
      <c r="FMA3" s="54"/>
      <c r="FMB3" s="54"/>
      <c r="FMC3" s="54"/>
      <c r="FMD3" s="54"/>
      <c r="FME3" s="54"/>
      <c r="FMF3" s="54"/>
      <c r="FMG3" s="54"/>
      <c r="FMH3" s="54"/>
      <c r="FMI3" s="54"/>
      <c r="FMJ3" s="54"/>
      <c r="FMK3" s="54"/>
      <c r="FML3" s="54"/>
      <c r="FMM3" s="54"/>
      <c r="FMN3" s="54"/>
      <c r="FMO3" s="54"/>
      <c r="FMP3" s="54"/>
      <c r="FMQ3" s="54"/>
      <c r="FMR3" s="54"/>
      <c r="FMS3" s="54"/>
      <c r="FMT3" s="54"/>
      <c r="FMU3" s="54"/>
      <c r="FMV3" s="54"/>
      <c r="FMW3" s="54"/>
      <c r="FMX3" s="54"/>
      <c r="FMY3" s="54"/>
      <c r="FMZ3" s="54"/>
      <c r="FNA3" s="54"/>
      <c r="FNB3" s="54"/>
      <c r="FNC3" s="54"/>
      <c r="FND3" s="54"/>
      <c r="FNE3" s="54"/>
      <c r="FNF3" s="54"/>
      <c r="FNG3" s="54"/>
      <c r="FNH3" s="54"/>
      <c r="FNI3" s="54"/>
      <c r="FNJ3" s="54"/>
      <c r="FNK3" s="54"/>
      <c r="FNL3" s="54"/>
      <c r="FNM3" s="54"/>
      <c r="FNN3" s="54"/>
      <c r="FNO3" s="54"/>
      <c r="FNP3" s="54"/>
      <c r="FNQ3" s="54"/>
      <c r="FNR3" s="54"/>
      <c r="FNS3" s="54"/>
      <c r="FNT3" s="54"/>
      <c r="FNU3" s="54"/>
      <c r="FNV3" s="54"/>
      <c r="FNW3" s="54"/>
      <c r="FNX3" s="54"/>
      <c r="FNY3" s="54"/>
      <c r="FNZ3" s="54"/>
      <c r="FOA3" s="54"/>
      <c r="FOB3" s="54"/>
      <c r="FOC3" s="54"/>
      <c r="FOD3" s="54"/>
      <c r="FOE3" s="54"/>
      <c r="FOF3" s="54"/>
      <c r="FOG3" s="54"/>
      <c r="FOH3" s="54"/>
      <c r="FOI3" s="54"/>
      <c r="FOJ3" s="54"/>
      <c r="FOK3" s="54"/>
      <c r="FOL3" s="54"/>
      <c r="FOM3" s="54"/>
      <c r="FON3" s="54"/>
      <c r="FOO3" s="54"/>
      <c r="FOP3" s="54"/>
      <c r="FOQ3" s="54"/>
      <c r="FOR3" s="54"/>
      <c r="FOS3" s="54"/>
      <c r="FOT3" s="54"/>
      <c r="FOU3" s="54"/>
      <c r="FOV3" s="54"/>
      <c r="FOW3" s="54"/>
      <c r="FOX3" s="54"/>
      <c r="FOY3" s="54"/>
      <c r="FOZ3" s="54"/>
      <c r="FPA3" s="54"/>
      <c r="FPB3" s="54"/>
      <c r="FPC3" s="54"/>
      <c r="FPD3" s="54"/>
      <c r="FPE3" s="54"/>
      <c r="FPF3" s="54"/>
      <c r="FPG3" s="54"/>
      <c r="FPH3" s="54"/>
      <c r="FPI3" s="54"/>
      <c r="FPJ3" s="54"/>
      <c r="FPK3" s="54"/>
      <c r="FPL3" s="54"/>
      <c r="FPM3" s="54"/>
      <c r="FPN3" s="54"/>
      <c r="FPO3" s="54"/>
      <c r="FPP3" s="54"/>
      <c r="FPQ3" s="54"/>
      <c r="FPR3" s="54"/>
      <c r="FPS3" s="54"/>
      <c r="FPT3" s="54"/>
      <c r="FPU3" s="54"/>
      <c r="FPV3" s="54"/>
      <c r="FPW3" s="54"/>
      <c r="FPX3" s="54"/>
      <c r="FPY3" s="54"/>
      <c r="FPZ3" s="54"/>
      <c r="FQA3" s="54"/>
      <c r="FQB3" s="54"/>
      <c r="FQC3" s="54"/>
      <c r="FQD3" s="54"/>
      <c r="FQE3" s="54"/>
      <c r="FQF3" s="54"/>
      <c r="FQG3" s="54"/>
      <c r="FQH3" s="54"/>
      <c r="FQI3" s="54"/>
      <c r="FQJ3" s="54"/>
      <c r="FQK3" s="54"/>
      <c r="FQL3" s="54"/>
      <c r="FQM3" s="54"/>
      <c r="FQN3" s="54"/>
      <c r="FQO3" s="54"/>
      <c r="FQP3" s="54"/>
      <c r="FQQ3" s="54"/>
      <c r="FQR3" s="54"/>
      <c r="FQS3" s="54"/>
      <c r="FQT3" s="54"/>
      <c r="FQU3" s="54"/>
      <c r="FQV3" s="54"/>
      <c r="FQW3" s="54"/>
      <c r="FQX3" s="54"/>
      <c r="FQY3" s="54"/>
      <c r="FQZ3" s="54"/>
      <c r="FRA3" s="54"/>
      <c r="FRB3" s="54"/>
      <c r="FRC3" s="54"/>
      <c r="FRD3" s="54"/>
      <c r="FRE3" s="54"/>
      <c r="FRF3" s="54"/>
      <c r="FRG3" s="54"/>
      <c r="FRH3" s="54"/>
      <c r="FRI3" s="54"/>
      <c r="FRJ3" s="54"/>
      <c r="FRK3" s="54"/>
      <c r="FRL3" s="54"/>
      <c r="FRM3" s="54"/>
      <c r="FRN3" s="54"/>
      <c r="FRO3" s="54"/>
      <c r="FRP3" s="54"/>
      <c r="FRQ3" s="54"/>
      <c r="FRR3" s="54"/>
      <c r="FRS3" s="54"/>
      <c r="FRT3" s="54"/>
      <c r="FRU3" s="54"/>
      <c r="FRV3" s="54"/>
      <c r="FRW3" s="54"/>
      <c r="FRX3" s="54"/>
      <c r="FRY3" s="54"/>
      <c r="FRZ3" s="54"/>
      <c r="FSA3" s="54"/>
      <c r="FSB3" s="54"/>
      <c r="FSC3" s="54"/>
      <c r="FSD3" s="54"/>
      <c r="FSE3" s="54"/>
      <c r="FSF3" s="54"/>
      <c r="FSG3" s="54"/>
      <c r="FSH3" s="54"/>
      <c r="FSI3" s="54"/>
      <c r="FSJ3" s="54"/>
      <c r="FSK3" s="54"/>
      <c r="FSL3" s="54"/>
      <c r="FSM3" s="54"/>
      <c r="FSN3" s="54"/>
      <c r="FSO3" s="54"/>
      <c r="FSP3" s="54"/>
      <c r="FSQ3" s="54"/>
      <c r="FSR3" s="54"/>
      <c r="FSS3" s="54"/>
      <c r="FST3" s="54"/>
      <c r="FSU3" s="54"/>
      <c r="FSV3" s="54"/>
      <c r="FSW3" s="54"/>
      <c r="FSX3" s="54"/>
      <c r="FSY3" s="54"/>
      <c r="FSZ3" s="54"/>
      <c r="FTA3" s="54"/>
      <c r="FTB3" s="54"/>
      <c r="FTC3" s="54"/>
      <c r="FTD3" s="54"/>
      <c r="FTE3" s="54"/>
      <c r="FTF3" s="54"/>
      <c r="FTG3" s="54"/>
      <c r="FTH3" s="54"/>
      <c r="FTI3" s="54"/>
      <c r="FTJ3" s="54"/>
      <c r="FTK3" s="54"/>
      <c r="FTL3" s="54"/>
      <c r="FTM3" s="54"/>
      <c r="FTN3" s="54"/>
      <c r="FTO3" s="54"/>
      <c r="FTP3" s="54"/>
      <c r="FTQ3" s="54"/>
      <c r="FTR3" s="54"/>
      <c r="FTS3" s="54"/>
      <c r="FTT3" s="54"/>
      <c r="FTU3" s="54"/>
      <c r="FTV3" s="54"/>
      <c r="FTW3" s="54"/>
      <c r="FTX3" s="54"/>
      <c r="FTY3" s="54"/>
      <c r="FTZ3" s="54"/>
      <c r="FUA3" s="54"/>
      <c r="FUB3" s="54"/>
      <c r="FUC3" s="54"/>
      <c r="FUD3" s="54"/>
      <c r="FUE3" s="54"/>
      <c r="FUF3" s="54"/>
      <c r="FUG3" s="54"/>
      <c r="FUH3" s="54"/>
      <c r="FUI3" s="54"/>
      <c r="FUJ3" s="54"/>
      <c r="FUK3" s="54"/>
      <c r="FUL3" s="54"/>
      <c r="FUM3" s="54"/>
      <c r="FUN3" s="54"/>
      <c r="FUO3" s="54"/>
      <c r="FUP3" s="54"/>
      <c r="FUQ3" s="54"/>
      <c r="FUR3" s="54"/>
      <c r="FUS3" s="54"/>
      <c r="FUT3" s="54"/>
      <c r="FUU3" s="54"/>
      <c r="FUV3" s="54"/>
      <c r="FUW3" s="54"/>
      <c r="FUX3" s="54"/>
      <c r="FUY3" s="54"/>
      <c r="FUZ3" s="54"/>
      <c r="FVA3" s="54"/>
      <c r="FVB3" s="54"/>
      <c r="FVC3" s="54"/>
      <c r="FVD3" s="54"/>
      <c r="FVE3" s="54"/>
      <c r="FVF3" s="54"/>
      <c r="FVG3" s="54"/>
      <c r="FVH3" s="54"/>
      <c r="FVI3" s="54"/>
      <c r="FVJ3" s="54"/>
      <c r="FVK3" s="54"/>
      <c r="FVL3" s="54"/>
      <c r="FVM3" s="54"/>
      <c r="FVN3" s="54"/>
      <c r="FVO3" s="54"/>
      <c r="FVP3" s="54"/>
      <c r="FVQ3" s="54"/>
      <c r="FVR3" s="54"/>
      <c r="FVS3" s="54"/>
      <c r="FVT3" s="54"/>
      <c r="FVU3" s="54"/>
      <c r="FVV3" s="54"/>
      <c r="FVW3" s="54"/>
      <c r="FVX3" s="54"/>
      <c r="FVY3" s="54"/>
      <c r="FVZ3" s="54"/>
      <c r="FWA3" s="54"/>
      <c r="FWB3" s="54"/>
      <c r="FWC3" s="54"/>
      <c r="FWD3" s="54"/>
      <c r="FWE3" s="54"/>
      <c r="FWF3" s="54"/>
      <c r="FWG3" s="54"/>
      <c r="FWH3" s="54"/>
      <c r="FWI3" s="54"/>
      <c r="FWJ3" s="54"/>
      <c r="FWK3" s="54"/>
      <c r="FWL3" s="54"/>
      <c r="FWM3" s="54"/>
      <c r="FWN3" s="54"/>
      <c r="FWO3" s="54"/>
      <c r="FWP3" s="54"/>
      <c r="FWQ3" s="54"/>
      <c r="FWR3" s="54"/>
      <c r="FWS3" s="54"/>
      <c r="FWT3" s="54"/>
      <c r="FWU3" s="54"/>
      <c r="FWV3" s="54"/>
      <c r="FWW3" s="54"/>
      <c r="FWX3" s="54"/>
      <c r="FWY3" s="54"/>
      <c r="FWZ3" s="54"/>
      <c r="FXA3" s="54"/>
      <c r="FXB3" s="54"/>
      <c r="FXC3" s="54"/>
      <c r="FXD3" s="54"/>
      <c r="FXE3" s="54"/>
      <c r="FXF3" s="54"/>
      <c r="FXG3" s="54"/>
      <c r="FXH3" s="54"/>
      <c r="FXI3" s="54"/>
      <c r="FXJ3" s="54"/>
      <c r="FXK3" s="54"/>
      <c r="FXL3" s="54"/>
      <c r="FXM3" s="54"/>
      <c r="FXN3" s="54"/>
      <c r="FXO3" s="54"/>
      <c r="FXP3" s="54"/>
      <c r="FXQ3" s="54"/>
      <c r="FXR3" s="54"/>
      <c r="FXS3" s="54"/>
      <c r="FXT3" s="54"/>
      <c r="FXU3" s="54"/>
      <c r="FXV3" s="54"/>
      <c r="FXW3" s="54"/>
      <c r="FXX3" s="54"/>
      <c r="FXY3" s="54"/>
      <c r="FXZ3" s="54"/>
      <c r="FYA3" s="54"/>
      <c r="FYB3" s="54"/>
      <c r="FYC3" s="54"/>
      <c r="FYD3" s="54"/>
      <c r="FYE3" s="54"/>
      <c r="FYF3" s="54"/>
      <c r="FYG3" s="54"/>
      <c r="FYH3" s="54"/>
      <c r="FYI3" s="54"/>
      <c r="FYJ3" s="54"/>
      <c r="FYK3" s="54"/>
      <c r="FYL3" s="54"/>
      <c r="FYM3" s="54"/>
      <c r="FYN3" s="54"/>
      <c r="FYO3" s="54"/>
      <c r="FYP3" s="54"/>
      <c r="FYQ3" s="54"/>
      <c r="FYR3" s="54"/>
      <c r="FYS3" s="54"/>
      <c r="FYT3" s="54"/>
      <c r="FYU3" s="54"/>
      <c r="FYV3" s="54"/>
      <c r="FYW3" s="54"/>
      <c r="FYX3" s="54"/>
      <c r="FYY3" s="54"/>
      <c r="FYZ3" s="54"/>
      <c r="FZA3" s="54"/>
      <c r="FZB3" s="54"/>
      <c r="FZC3" s="54"/>
      <c r="FZD3" s="54"/>
      <c r="FZE3" s="54"/>
      <c r="FZF3" s="54"/>
      <c r="FZG3" s="54"/>
      <c r="FZH3" s="54"/>
      <c r="FZI3" s="54"/>
      <c r="FZJ3" s="54"/>
      <c r="FZK3" s="54"/>
      <c r="FZL3" s="54"/>
      <c r="FZM3" s="54"/>
      <c r="FZN3" s="54"/>
      <c r="FZO3" s="54"/>
      <c r="FZP3" s="54"/>
      <c r="FZQ3" s="54"/>
      <c r="FZR3" s="54"/>
      <c r="FZS3" s="54"/>
      <c r="FZT3" s="54"/>
      <c r="FZU3" s="54"/>
      <c r="FZV3" s="54"/>
      <c r="FZW3" s="54"/>
      <c r="FZX3" s="54"/>
      <c r="FZY3" s="54"/>
      <c r="FZZ3" s="54"/>
      <c r="GAA3" s="54"/>
      <c r="GAB3" s="54"/>
      <c r="GAC3" s="54"/>
      <c r="GAD3" s="54"/>
      <c r="GAE3" s="54"/>
      <c r="GAF3" s="54"/>
      <c r="GAG3" s="54"/>
      <c r="GAH3" s="54"/>
      <c r="GAI3" s="54"/>
      <c r="GAJ3" s="54"/>
      <c r="GAK3" s="54"/>
      <c r="GAL3" s="54"/>
      <c r="GAM3" s="54"/>
      <c r="GAN3" s="54"/>
      <c r="GAO3" s="54"/>
      <c r="GAP3" s="54"/>
      <c r="GAQ3" s="54"/>
      <c r="GAR3" s="54"/>
      <c r="GAS3" s="54"/>
      <c r="GAT3" s="54"/>
      <c r="GAU3" s="54"/>
      <c r="GAV3" s="54"/>
      <c r="GAW3" s="54"/>
      <c r="GAX3" s="54"/>
      <c r="GAY3" s="54"/>
      <c r="GAZ3" s="54"/>
      <c r="GBA3" s="54"/>
      <c r="GBB3" s="54"/>
      <c r="GBC3" s="54"/>
      <c r="GBD3" s="54"/>
      <c r="GBE3" s="54"/>
      <c r="GBF3" s="54"/>
      <c r="GBG3" s="54"/>
      <c r="GBH3" s="54"/>
      <c r="GBI3" s="54"/>
      <c r="GBJ3" s="54"/>
      <c r="GBK3" s="54"/>
      <c r="GBL3" s="54"/>
      <c r="GBM3" s="54"/>
      <c r="GBN3" s="54"/>
      <c r="GBO3" s="54"/>
      <c r="GBP3" s="54"/>
      <c r="GBQ3" s="54"/>
      <c r="GBR3" s="54"/>
      <c r="GBS3" s="54"/>
      <c r="GBT3" s="54"/>
      <c r="GBU3" s="54"/>
      <c r="GBV3" s="54"/>
      <c r="GBW3" s="54"/>
      <c r="GBX3" s="54"/>
      <c r="GBY3" s="54"/>
      <c r="GBZ3" s="54"/>
      <c r="GCA3" s="54"/>
      <c r="GCB3" s="54"/>
      <c r="GCC3" s="54"/>
      <c r="GCD3" s="54"/>
      <c r="GCE3" s="54"/>
      <c r="GCF3" s="54"/>
      <c r="GCG3" s="54"/>
      <c r="GCH3" s="54"/>
      <c r="GCI3" s="54"/>
      <c r="GCJ3" s="54"/>
      <c r="GCK3" s="54"/>
      <c r="GCL3" s="54"/>
      <c r="GCM3" s="54"/>
      <c r="GCN3" s="54"/>
      <c r="GCO3" s="54"/>
      <c r="GCP3" s="54"/>
      <c r="GCQ3" s="54"/>
      <c r="GCR3" s="54"/>
      <c r="GCS3" s="54"/>
      <c r="GCT3" s="54"/>
      <c r="GCU3" s="54"/>
      <c r="GCV3" s="54"/>
      <c r="GCW3" s="54"/>
      <c r="GCX3" s="54"/>
      <c r="GCY3" s="54"/>
      <c r="GCZ3" s="54"/>
      <c r="GDA3" s="54"/>
      <c r="GDB3" s="54"/>
      <c r="GDC3" s="54"/>
      <c r="GDD3" s="54"/>
      <c r="GDE3" s="54"/>
      <c r="GDF3" s="54"/>
      <c r="GDG3" s="54"/>
      <c r="GDH3" s="54"/>
      <c r="GDI3" s="54"/>
      <c r="GDJ3" s="54"/>
      <c r="GDK3" s="54"/>
      <c r="GDL3" s="54"/>
      <c r="GDM3" s="54"/>
      <c r="GDN3" s="54"/>
      <c r="GDO3" s="54"/>
      <c r="GDP3" s="54"/>
      <c r="GDQ3" s="54"/>
      <c r="GDR3" s="54"/>
      <c r="GDS3" s="54"/>
      <c r="GDT3" s="54"/>
      <c r="GDU3" s="54"/>
      <c r="GDV3" s="54"/>
      <c r="GDW3" s="54"/>
      <c r="GDX3" s="54"/>
      <c r="GDY3" s="54"/>
      <c r="GDZ3" s="54"/>
      <c r="GEA3" s="54"/>
      <c r="GEB3" s="54"/>
      <c r="GEC3" s="54"/>
      <c r="GED3" s="54"/>
      <c r="GEE3" s="54"/>
      <c r="GEF3" s="54"/>
      <c r="GEG3" s="54"/>
      <c r="GEH3" s="54"/>
      <c r="GEI3" s="54"/>
      <c r="GEJ3" s="54"/>
      <c r="GEK3" s="54"/>
      <c r="GEL3" s="54"/>
      <c r="GEM3" s="54"/>
      <c r="GEN3" s="54"/>
      <c r="GEO3" s="54"/>
      <c r="GEP3" s="54"/>
      <c r="GEQ3" s="54"/>
      <c r="GER3" s="54"/>
      <c r="GES3" s="54"/>
      <c r="GET3" s="54"/>
      <c r="GEU3" s="54"/>
      <c r="GEV3" s="54"/>
      <c r="GEW3" s="54"/>
      <c r="GEX3" s="54"/>
      <c r="GEY3" s="54"/>
      <c r="GEZ3" s="54"/>
      <c r="GFA3" s="54"/>
      <c r="GFB3" s="54"/>
      <c r="GFC3" s="54"/>
      <c r="GFD3" s="54"/>
      <c r="GFE3" s="54"/>
      <c r="GFF3" s="54"/>
      <c r="GFG3" s="54"/>
      <c r="GFH3" s="54"/>
      <c r="GFI3" s="54"/>
      <c r="GFJ3" s="54"/>
      <c r="GFK3" s="54"/>
      <c r="GFL3" s="54"/>
      <c r="GFM3" s="54"/>
      <c r="GFN3" s="54"/>
      <c r="GFO3" s="54"/>
      <c r="GFP3" s="54"/>
      <c r="GFQ3" s="54"/>
      <c r="GFR3" s="54"/>
      <c r="GFS3" s="54"/>
      <c r="GFT3" s="54"/>
      <c r="GFU3" s="54"/>
      <c r="GFV3" s="54"/>
      <c r="GFW3" s="54"/>
      <c r="GFX3" s="54"/>
      <c r="GFY3" s="54"/>
      <c r="GFZ3" s="54"/>
      <c r="GGA3" s="54"/>
      <c r="GGB3" s="54"/>
      <c r="GGC3" s="54"/>
      <c r="GGD3" s="54"/>
      <c r="GGE3" s="54"/>
      <c r="GGF3" s="54"/>
      <c r="GGG3" s="54"/>
      <c r="GGH3" s="54"/>
      <c r="GGI3" s="54"/>
      <c r="GGJ3" s="54"/>
      <c r="GGK3" s="54"/>
      <c r="GGL3" s="54"/>
      <c r="GGM3" s="54"/>
      <c r="GGN3" s="54"/>
      <c r="GGO3" s="54"/>
      <c r="GGP3" s="54"/>
      <c r="GGQ3" s="54"/>
      <c r="GGR3" s="54"/>
      <c r="GGS3" s="54"/>
      <c r="GGT3" s="54"/>
      <c r="GGU3" s="54"/>
      <c r="GGV3" s="54"/>
      <c r="GGW3" s="54"/>
      <c r="GGX3" s="54"/>
      <c r="GGY3" s="54"/>
      <c r="GGZ3" s="54"/>
      <c r="GHB3" s="54"/>
      <c r="GHC3" s="54"/>
      <c r="GHD3" s="54"/>
      <c r="GHE3" s="54"/>
      <c r="GHF3" s="54"/>
      <c r="GHG3" s="54"/>
      <c r="GHH3" s="54"/>
      <c r="GHI3" s="54"/>
      <c r="GHJ3" s="54"/>
      <c r="GHK3" s="54"/>
      <c r="GHL3" s="54"/>
      <c r="GHM3" s="54"/>
      <c r="GHN3" s="54"/>
      <c r="GHO3" s="54"/>
      <c r="GHP3" s="54"/>
      <c r="GHQ3" s="54"/>
      <c r="GHR3" s="54"/>
      <c r="GHS3" s="54"/>
      <c r="GHT3" s="54"/>
      <c r="GHU3" s="54"/>
      <c r="GHV3" s="54"/>
      <c r="GHW3" s="54"/>
      <c r="GHX3" s="54"/>
      <c r="GHY3" s="54"/>
      <c r="GHZ3" s="54"/>
      <c r="GIA3" s="54"/>
      <c r="GIB3" s="54"/>
      <c r="GIC3" s="54"/>
      <c r="GID3" s="54"/>
      <c r="GIE3" s="54"/>
      <c r="GIF3" s="54"/>
      <c r="GIG3" s="54"/>
      <c r="GIH3" s="54"/>
      <c r="GII3" s="54"/>
      <c r="GIJ3" s="54"/>
      <c r="GIK3" s="54"/>
      <c r="GIL3" s="54"/>
      <c r="GIM3" s="54"/>
      <c r="GIN3" s="54"/>
      <c r="GIO3" s="54"/>
      <c r="GIP3" s="54"/>
      <c r="GIQ3" s="54"/>
      <c r="GIR3" s="54"/>
      <c r="GIS3" s="54"/>
      <c r="GIT3" s="54"/>
      <c r="GIU3" s="54"/>
      <c r="GIV3" s="54"/>
      <c r="GIW3" s="54"/>
      <c r="GIX3" s="54"/>
      <c r="GIY3" s="54"/>
      <c r="GIZ3" s="54"/>
      <c r="GJA3" s="54"/>
      <c r="GJB3" s="54"/>
      <c r="GJC3" s="54"/>
      <c r="GJD3" s="54"/>
      <c r="GJE3" s="54"/>
      <c r="GJF3" s="54"/>
      <c r="GJG3" s="54"/>
      <c r="GJH3" s="54"/>
      <c r="GJI3" s="54"/>
      <c r="GJJ3" s="54"/>
      <c r="GJK3" s="54"/>
      <c r="GJL3" s="54"/>
      <c r="GJM3" s="54"/>
      <c r="GJN3" s="54"/>
      <c r="GJO3" s="54"/>
      <c r="GJP3" s="54"/>
      <c r="GJQ3" s="54"/>
      <c r="GJR3" s="54"/>
      <c r="GJS3" s="54"/>
      <c r="GJT3" s="54"/>
      <c r="GJU3" s="54"/>
      <c r="GJV3" s="54"/>
      <c r="GJW3" s="54"/>
      <c r="GJX3" s="54"/>
      <c r="GJY3" s="54"/>
      <c r="GJZ3" s="54"/>
      <c r="GKA3" s="54"/>
      <c r="GKB3" s="54"/>
      <c r="GKC3" s="54"/>
      <c r="GKD3" s="54"/>
      <c r="GKE3" s="54"/>
      <c r="GKF3" s="54"/>
      <c r="GKG3" s="54"/>
      <c r="GKH3" s="54"/>
      <c r="GKI3" s="54"/>
      <c r="GKJ3" s="54"/>
      <c r="GKK3" s="54"/>
      <c r="GKL3" s="54"/>
      <c r="GKM3" s="54"/>
      <c r="GKN3" s="54"/>
      <c r="GKO3" s="54"/>
      <c r="GKP3" s="54"/>
      <c r="GKQ3" s="54"/>
      <c r="GKR3" s="54"/>
      <c r="GKS3" s="54"/>
      <c r="GKT3" s="54"/>
      <c r="GKU3" s="54"/>
      <c r="GKV3" s="54"/>
      <c r="GKW3" s="54"/>
      <c r="GKX3" s="54"/>
      <c r="GKY3" s="54"/>
      <c r="GKZ3" s="54"/>
      <c r="GLA3" s="54"/>
      <c r="GLB3" s="54"/>
      <c r="GLC3" s="54"/>
      <c r="GLD3" s="54"/>
      <c r="GLE3" s="54"/>
      <c r="GLF3" s="54"/>
      <c r="GLG3" s="54"/>
      <c r="GLH3" s="54"/>
      <c r="GLI3" s="54"/>
      <c r="GLJ3" s="54"/>
      <c r="GLK3" s="54"/>
      <c r="GLL3" s="54"/>
      <c r="GLM3" s="54"/>
      <c r="GLN3" s="54"/>
      <c r="GLO3" s="54"/>
      <c r="GLP3" s="54"/>
      <c r="GLQ3" s="54"/>
      <c r="GLR3" s="54"/>
      <c r="GLS3" s="54"/>
      <c r="GLT3" s="54"/>
      <c r="GLU3" s="54"/>
      <c r="GLV3" s="54"/>
      <c r="GLW3" s="54"/>
      <c r="GLX3" s="54"/>
      <c r="GLY3" s="54"/>
      <c r="GLZ3" s="54"/>
      <c r="GMA3" s="54"/>
      <c r="GMB3" s="54"/>
      <c r="GMC3" s="54"/>
      <c r="GMD3" s="54"/>
      <c r="GME3" s="54"/>
      <c r="GMF3" s="54"/>
      <c r="GMG3" s="54"/>
      <c r="GMH3" s="54"/>
      <c r="GMI3" s="54"/>
      <c r="GMJ3" s="54"/>
      <c r="GMK3" s="54"/>
      <c r="GML3" s="54"/>
      <c r="GMM3" s="54"/>
      <c r="GMN3" s="54"/>
      <c r="GMO3" s="54"/>
      <c r="GMP3" s="54"/>
      <c r="GMQ3" s="54"/>
      <c r="GMR3" s="54"/>
      <c r="GMS3" s="54"/>
      <c r="GMT3" s="54"/>
      <c r="GMU3" s="54"/>
      <c r="GMV3" s="54"/>
      <c r="GMW3" s="54"/>
      <c r="GMX3" s="54"/>
      <c r="GMY3" s="54"/>
      <c r="GMZ3" s="54"/>
      <c r="GNA3" s="54"/>
      <c r="GNB3" s="54"/>
      <c r="GNC3" s="54"/>
      <c r="GND3" s="54"/>
      <c r="GNE3" s="54"/>
      <c r="GNF3" s="54"/>
      <c r="GNG3" s="54"/>
      <c r="GNH3" s="54"/>
      <c r="GNI3" s="54"/>
      <c r="GNJ3" s="54"/>
      <c r="GNK3" s="54"/>
      <c r="GNL3" s="54"/>
      <c r="GNM3" s="54"/>
      <c r="GNN3" s="54"/>
      <c r="GNO3" s="54"/>
      <c r="GNP3" s="54"/>
      <c r="GNQ3" s="54"/>
      <c r="GNR3" s="54"/>
      <c r="GNS3" s="54"/>
      <c r="GNT3" s="54"/>
      <c r="GNU3" s="54"/>
      <c r="GNV3" s="54"/>
      <c r="GNW3" s="54"/>
      <c r="GNX3" s="54"/>
      <c r="GNY3" s="54"/>
      <c r="GNZ3" s="54"/>
      <c r="GOA3" s="54"/>
      <c r="GOB3" s="54"/>
      <c r="GOC3" s="54"/>
      <c r="GOD3" s="54"/>
      <c r="GOE3" s="54"/>
      <c r="GOF3" s="54"/>
      <c r="GOG3" s="54"/>
      <c r="GOH3" s="54"/>
      <c r="GOI3" s="54"/>
      <c r="GOJ3" s="54"/>
      <c r="GOK3" s="54"/>
      <c r="GOL3" s="54"/>
      <c r="GOM3" s="54"/>
      <c r="GON3" s="54"/>
      <c r="GOO3" s="54"/>
      <c r="GOP3" s="54"/>
      <c r="GOQ3" s="54"/>
      <c r="GOR3" s="54"/>
      <c r="GOS3" s="54"/>
      <c r="GOT3" s="54"/>
      <c r="GOU3" s="54"/>
      <c r="GOV3" s="54"/>
      <c r="GOW3" s="54"/>
      <c r="GOX3" s="54"/>
      <c r="GOY3" s="54"/>
      <c r="GOZ3" s="54"/>
      <c r="GPA3" s="54"/>
      <c r="GPB3" s="54"/>
      <c r="GPC3" s="54"/>
      <c r="GPD3" s="54"/>
      <c r="GPE3" s="54"/>
      <c r="GPF3" s="54"/>
      <c r="GPG3" s="54"/>
      <c r="GPH3" s="54"/>
      <c r="GPI3" s="54"/>
      <c r="GPJ3" s="54"/>
      <c r="GPK3" s="54"/>
      <c r="GPL3" s="54"/>
      <c r="GPM3" s="54"/>
      <c r="GPN3" s="54"/>
      <c r="GPO3" s="54"/>
      <c r="GPP3" s="54"/>
      <c r="GPQ3" s="54"/>
      <c r="GPR3" s="54"/>
      <c r="GPS3" s="54"/>
      <c r="GPT3" s="54"/>
      <c r="GPU3" s="54"/>
      <c r="GPV3" s="54"/>
      <c r="GPW3" s="54"/>
      <c r="GPX3" s="54"/>
      <c r="GPY3" s="54"/>
      <c r="GPZ3" s="54"/>
      <c r="GQA3" s="54"/>
      <c r="GQB3" s="54"/>
      <c r="GQC3" s="54"/>
      <c r="GQD3" s="54"/>
      <c r="GQE3" s="54"/>
      <c r="GQF3" s="54"/>
      <c r="GQG3" s="54"/>
      <c r="GQH3" s="54"/>
      <c r="GQI3" s="54"/>
      <c r="GQJ3" s="54"/>
      <c r="GQK3" s="54"/>
      <c r="GQL3" s="54"/>
      <c r="GQM3" s="54"/>
      <c r="GQN3" s="54"/>
      <c r="GQO3" s="54"/>
      <c r="GQP3" s="54"/>
      <c r="GQQ3" s="54"/>
      <c r="GQR3" s="54"/>
      <c r="GQS3" s="54"/>
      <c r="GQT3" s="54"/>
      <c r="GQU3" s="54"/>
      <c r="GQV3" s="54"/>
      <c r="GQW3" s="54"/>
      <c r="GQX3" s="54"/>
      <c r="GQY3" s="54"/>
      <c r="GQZ3" s="54"/>
      <c r="GRA3" s="54"/>
      <c r="GRB3" s="54"/>
      <c r="GRC3" s="54"/>
      <c r="GRD3" s="54"/>
      <c r="GRE3" s="54"/>
      <c r="GRF3" s="54"/>
      <c r="GRG3" s="54"/>
      <c r="GRH3" s="54"/>
      <c r="GRI3" s="54"/>
      <c r="GRJ3" s="54"/>
      <c r="GRK3" s="54"/>
      <c r="GRL3" s="54"/>
      <c r="GRM3" s="54"/>
      <c r="GRN3" s="54"/>
      <c r="GRO3" s="54"/>
      <c r="GRP3" s="54"/>
      <c r="GRQ3" s="54"/>
      <c r="GRR3" s="54"/>
      <c r="GRS3" s="54"/>
      <c r="GRT3" s="54"/>
      <c r="GRU3" s="54"/>
      <c r="GRV3" s="54"/>
      <c r="GRW3" s="54"/>
      <c r="GRX3" s="54"/>
      <c r="GRY3" s="54"/>
      <c r="GRZ3" s="54"/>
      <c r="GSA3" s="54"/>
      <c r="GSB3" s="54"/>
      <c r="GSC3" s="54"/>
      <c r="GSD3" s="54"/>
      <c r="GSE3" s="54"/>
      <c r="GSF3" s="54"/>
      <c r="GSG3" s="54"/>
      <c r="GSH3" s="54"/>
      <c r="GSI3" s="54"/>
      <c r="GSJ3" s="54"/>
      <c r="GSK3" s="54"/>
      <c r="GSL3" s="54"/>
      <c r="GSM3" s="54"/>
      <c r="GSN3" s="54"/>
      <c r="GSO3" s="54"/>
      <c r="GSP3" s="54"/>
      <c r="GSQ3" s="54"/>
      <c r="GSR3" s="54"/>
      <c r="GSS3" s="54"/>
      <c r="GST3" s="54"/>
      <c r="GSU3" s="54"/>
      <c r="GSV3" s="54"/>
      <c r="GSW3" s="54"/>
      <c r="GSX3" s="54"/>
      <c r="GSY3" s="54"/>
      <c r="GSZ3" s="54"/>
      <c r="GTA3" s="54"/>
      <c r="GTB3" s="54"/>
      <c r="GTC3" s="54"/>
      <c r="GTD3" s="54"/>
      <c r="GTE3" s="54"/>
      <c r="GTF3" s="54"/>
      <c r="GTG3" s="54"/>
      <c r="GTH3" s="54"/>
      <c r="GTI3" s="54"/>
      <c r="GTJ3" s="54"/>
      <c r="GTK3" s="54"/>
      <c r="GTL3" s="54"/>
      <c r="GTM3" s="54"/>
      <c r="GTN3" s="54"/>
      <c r="GTO3" s="54"/>
      <c r="GTP3" s="54"/>
      <c r="GTQ3" s="54"/>
      <c r="GTR3" s="54"/>
      <c r="GTS3" s="54"/>
      <c r="GTT3" s="54"/>
      <c r="GTU3" s="54"/>
      <c r="GTV3" s="54"/>
      <c r="GTW3" s="54"/>
      <c r="GTX3" s="54"/>
      <c r="GTY3" s="54"/>
      <c r="GTZ3" s="54"/>
      <c r="GUA3" s="54"/>
      <c r="GUB3" s="54"/>
      <c r="GUC3" s="54"/>
      <c r="GUD3" s="54"/>
      <c r="GUE3" s="54"/>
      <c r="GUF3" s="54"/>
      <c r="GUG3" s="54"/>
      <c r="GUH3" s="54"/>
      <c r="GUI3" s="54"/>
      <c r="GUJ3" s="54"/>
      <c r="GUK3" s="54"/>
      <c r="GUL3" s="54"/>
      <c r="GUM3" s="54"/>
      <c r="GUN3" s="54"/>
      <c r="GUO3" s="54"/>
      <c r="GUP3" s="54"/>
      <c r="GUQ3" s="54"/>
      <c r="GUR3" s="54"/>
      <c r="GUS3" s="54"/>
      <c r="GUT3" s="54"/>
      <c r="GUU3" s="54"/>
      <c r="GUV3" s="54"/>
      <c r="GUW3" s="54"/>
      <c r="GUX3" s="54"/>
      <c r="GUY3" s="54"/>
      <c r="GUZ3" s="54"/>
      <c r="GVA3" s="54"/>
      <c r="GVB3" s="54"/>
      <c r="GVC3" s="54"/>
      <c r="GVD3" s="54"/>
      <c r="GVE3" s="54"/>
      <c r="GVF3" s="54"/>
      <c r="GVG3" s="54"/>
      <c r="GVH3" s="54"/>
      <c r="GVI3" s="54"/>
      <c r="GVJ3" s="54"/>
      <c r="GVK3" s="54"/>
      <c r="GVL3" s="54"/>
      <c r="GVM3" s="54"/>
      <c r="GVN3" s="54"/>
      <c r="GVO3" s="54"/>
      <c r="GVP3" s="54"/>
      <c r="GVQ3" s="54"/>
      <c r="GVR3" s="54"/>
      <c r="GVS3" s="54"/>
      <c r="GVT3" s="54"/>
      <c r="GVU3" s="54"/>
      <c r="GVV3" s="54"/>
      <c r="GVW3" s="54"/>
      <c r="GVX3" s="54"/>
      <c r="GVY3" s="54"/>
      <c r="GVZ3" s="54"/>
      <c r="GWA3" s="54"/>
      <c r="GWB3" s="54"/>
      <c r="GWC3" s="54"/>
      <c r="GWD3" s="54"/>
      <c r="GWE3" s="54"/>
      <c r="GWF3" s="54"/>
      <c r="GWG3" s="54"/>
      <c r="GWH3" s="54"/>
      <c r="GWI3" s="54"/>
      <c r="GWJ3" s="54"/>
      <c r="GWK3" s="54"/>
      <c r="GWL3" s="54"/>
      <c r="GWM3" s="54"/>
      <c r="GWN3" s="54"/>
      <c r="GWO3" s="54"/>
      <c r="GWP3" s="54"/>
      <c r="GWQ3" s="54"/>
      <c r="GWR3" s="54"/>
      <c r="GWS3" s="54"/>
      <c r="GWT3" s="54"/>
      <c r="GWU3" s="54"/>
      <c r="GWV3" s="54"/>
      <c r="GWW3" s="54"/>
      <c r="GWX3" s="54"/>
      <c r="GWY3" s="54"/>
      <c r="GWZ3" s="54"/>
      <c r="GXA3" s="54"/>
      <c r="GXB3" s="54"/>
      <c r="GXC3" s="54"/>
      <c r="GXD3" s="54"/>
      <c r="GXE3" s="54"/>
      <c r="GXF3" s="54"/>
      <c r="GXG3" s="54"/>
      <c r="GXH3" s="54"/>
      <c r="GXI3" s="54"/>
      <c r="GXJ3" s="54"/>
      <c r="GXK3" s="54"/>
      <c r="GXL3" s="54"/>
      <c r="GXM3" s="54"/>
      <c r="GXN3" s="54"/>
      <c r="GXO3" s="54"/>
      <c r="GXP3" s="54"/>
      <c r="GXQ3" s="54"/>
      <c r="GXR3" s="54"/>
      <c r="GXS3" s="54"/>
      <c r="GXT3" s="54"/>
      <c r="GXU3" s="54"/>
      <c r="GXV3" s="54"/>
      <c r="GXW3" s="54"/>
      <c r="GXX3" s="54"/>
      <c r="GXY3" s="54"/>
      <c r="GXZ3" s="54"/>
      <c r="GYA3" s="54"/>
      <c r="GYB3" s="54"/>
      <c r="GYC3" s="54"/>
      <c r="GYD3" s="54"/>
      <c r="GYE3" s="54"/>
      <c r="GYF3" s="54"/>
      <c r="GYG3" s="54"/>
      <c r="GYH3" s="54"/>
      <c r="GYI3" s="54"/>
      <c r="GYJ3" s="54"/>
      <c r="GYK3" s="54"/>
      <c r="GYL3" s="54"/>
      <c r="GYM3" s="54"/>
      <c r="GYN3" s="54"/>
      <c r="GYO3" s="54"/>
      <c r="GYP3" s="54"/>
      <c r="GYQ3" s="54"/>
      <c r="GYR3" s="54"/>
      <c r="GYS3" s="54"/>
      <c r="GYT3" s="54"/>
      <c r="GYU3" s="54"/>
      <c r="GYV3" s="54"/>
      <c r="GYW3" s="54"/>
      <c r="GYX3" s="54"/>
      <c r="GYY3" s="54"/>
      <c r="GYZ3" s="54"/>
      <c r="GZA3" s="54"/>
      <c r="GZB3" s="54"/>
      <c r="GZC3" s="54"/>
      <c r="GZD3" s="54"/>
      <c r="GZE3" s="54"/>
      <c r="GZF3" s="54"/>
      <c r="GZG3" s="54"/>
      <c r="GZH3" s="54"/>
      <c r="GZI3" s="54"/>
      <c r="GZJ3" s="54"/>
      <c r="GZK3" s="54"/>
      <c r="GZL3" s="54"/>
      <c r="GZM3" s="54"/>
      <c r="GZN3" s="54"/>
      <c r="GZO3" s="54"/>
      <c r="GZP3" s="54"/>
      <c r="GZQ3" s="54"/>
      <c r="GZR3" s="54"/>
      <c r="GZS3" s="54"/>
      <c r="GZT3" s="54"/>
      <c r="GZU3" s="54"/>
      <c r="GZV3" s="54"/>
      <c r="GZW3" s="54"/>
      <c r="GZX3" s="54"/>
      <c r="GZY3" s="54"/>
      <c r="GZZ3" s="54"/>
      <c r="HAA3" s="54"/>
      <c r="HAB3" s="54"/>
      <c r="HAC3" s="54"/>
      <c r="HAD3" s="54"/>
      <c r="HAE3" s="54"/>
      <c r="HAF3" s="54"/>
      <c r="HAG3" s="54"/>
      <c r="HAH3" s="54"/>
      <c r="HAI3" s="54"/>
      <c r="HAJ3" s="54"/>
      <c r="HAK3" s="54"/>
      <c r="HAL3" s="54"/>
      <c r="HAM3" s="54"/>
      <c r="HAN3" s="54"/>
      <c r="HAO3" s="54"/>
      <c r="HAP3" s="54"/>
      <c r="HAQ3" s="54"/>
      <c r="HAR3" s="54"/>
      <c r="HAS3" s="54"/>
      <c r="HAT3" s="54"/>
      <c r="HAU3" s="54"/>
      <c r="HAV3" s="54"/>
      <c r="HAW3" s="54"/>
      <c r="HAX3" s="54"/>
      <c r="HAY3" s="54"/>
      <c r="HAZ3" s="54"/>
      <c r="HBA3" s="54"/>
      <c r="HBB3" s="54"/>
      <c r="HBC3" s="54"/>
      <c r="HBD3" s="54"/>
      <c r="HBE3" s="54"/>
      <c r="HBF3" s="54"/>
      <c r="HBG3" s="54"/>
      <c r="HBH3" s="54"/>
      <c r="HBI3" s="54"/>
      <c r="HBJ3" s="54"/>
      <c r="HBK3" s="54"/>
      <c r="HBL3" s="54"/>
      <c r="HBM3" s="54"/>
      <c r="HBN3" s="54"/>
      <c r="HBO3" s="54"/>
      <c r="HBP3" s="54"/>
      <c r="HBQ3" s="54"/>
      <c r="HBR3" s="54"/>
      <c r="HBS3" s="54"/>
      <c r="HBT3" s="54"/>
      <c r="HBU3" s="54"/>
      <c r="HBV3" s="54"/>
      <c r="HBW3" s="54"/>
      <c r="HBX3" s="54"/>
      <c r="HBY3" s="54"/>
      <c r="HBZ3" s="54"/>
      <c r="HCA3" s="54"/>
      <c r="HCB3" s="54"/>
      <c r="HCC3" s="54"/>
      <c r="HCD3" s="54"/>
      <c r="HCE3" s="54"/>
      <c r="HCF3" s="54"/>
      <c r="HCG3" s="54"/>
      <c r="HCH3" s="54"/>
      <c r="HCI3" s="54"/>
      <c r="HCJ3" s="54"/>
      <c r="HCK3" s="54"/>
      <c r="HCL3" s="54"/>
      <c r="HCM3" s="54"/>
      <c r="HCN3" s="54"/>
      <c r="HCO3" s="54"/>
      <c r="HCP3" s="54"/>
      <c r="HCQ3" s="54"/>
      <c r="HCR3" s="54"/>
      <c r="HCS3" s="54"/>
      <c r="HCT3" s="54"/>
      <c r="HCU3" s="54"/>
      <c r="HCV3" s="54"/>
      <c r="HCW3" s="54"/>
      <c r="HCX3" s="54"/>
      <c r="HCY3" s="54"/>
      <c r="HCZ3" s="54"/>
      <c r="HDA3" s="54"/>
      <c r="HDB3" s="54"/>
      <c r="HDC3" s="54"/>
      <c r="HDD3" s="54"/>
      <c r="HDE3" s="54"/>
      <c r="HDF3" s="54"/>
      <c r="HDG3" s="54"/>
      <c r="HDH3" s="54"/>
      <c r="HDI3" s="54"/>
      <c r="HDJ3" s="54"/>
      <c r="HDK3" s="54"/>
      <c r="HDL3" s="54"/>
      <c r="HDM3" s="54"/>
      <c r="HDN3" s="54"/>
      <c r="HDO3" s="54"/>
      <c r="HDP3" s="54"/>
      <c r="HDQ3" s="54"/>
      <c r="HDR3" s="54"/>
      <c r="HDS3" s="54"/>
      <c r="HDT3" s="54"/>
      <c r="HDU3" s="54"/>
      <c r="HDV3" s="54"/>
      <c r="HDW3" s="54"/>
      <c r="HDX3" s="54"/>
      <c r="HDY3" s="54"/>
      <c r="HDZ3" s="54"/>
      <c r="HEA3" s="54"/>
      <c r="HEB3" s="54"/>
      <c r="HEC3" s="54"/>
      <c r="HED3" s="54"/>
      <c r="HEE3" s="54"/>
      <c r="HEF3" s="54"/>
      <c r="HEG3" s="54"/>
      <c r="HEH3" s="54"/>
      <c r="HEI3" s="54"/>
      <c r="HEJ3" s="54"/>
      <c r="HEK3" s="54"/>
      <c r="HEL3" s="54"/>
      <c r="HEM3" s="54"/>
      <c r="HEN3" s="54"/>
      <c r="HEO3" s="54"/>
      <c r="HEP3" s="54"/>
      <c r="HEQ3" s="54"/>
      <c r="HER3" s="54"/>
      <c r="HES3" s="54"/>
      <c r="HET3" s="54"/>
      <c r="HEU3" s="54"/>
      <c r="HEV3" s="54"/>
      <c r="HEW3" s="54"/>
      <c r="HEX3" s="54"/>
      <c r="HEY3" s="54"/>
      <c r="HEZ3" s="54"/>
      <c r="HFA3" s="54"/>
      <c r="HFB3" s="54"/>
      <c r="HFC3" s="54"/>
      <c r="HFD3" s="54"/>
      <c r="HFE3" s="54"/>
      <c r="HFF3" s="54"/>
      <c r="HFG3" s="54"/>
      <c r="HFH3" s="54"/>
      <c r="HFI3" s="54"/>
      <c r="HFJ3" s="54"/>
      <c r="HFK3" s="54"/>
      <c r="HFL3" s="54"/>
      <c r="HFM3" s="54"/>
      <c r="HFN3" s="54"/>
      <c r="HFO3" s="54"/>
      <c r="HFP3" s="54"/>
      <c r="HFQ3" s="54"/>
      <c r="HFR3" s="54"/>
      <c r="HFS3" s="54"/>
      <c r="HFT3" s="54"/>
      <c r="HFU3" s="54"/>
      <c r="HFV3" s="54"/>
      <c r="HFW3" s="54"/>
      <c r="HFX3" s="54"/>
      <c r="HFY3" s="54"/>
      <c r="HFZ3" s="54"/>
      <c r="HGA3" s="54"/>
      <c r="HGB3" s="54"/>
      <c r="HGC3" s="54"/>
      <c r="HGD3" s="54"/>
      <c r="HGE3" s="54"/>
      <c r="HGF3" s="54"/>
      <c r="HGG3" s="54"/>
      <c r="HGH3" s="54"/>
      <c r="HGI3" s="54"/>
      <c r="HGJ3" s="54"/>
      <c r="HGK3" s="54"/>
      <c r="HGL3" s="54"/>
      <c r="HGM3" s="54"/>
      <c r="HGN3" s="54"/>
      <c r="HGO3" s="54"/>
      <c r="HGP3" s="54"/>
      <c r="HGQ3" s="54"/>
      <c r="HGR3" s="54"/>
      <c r="HGS3" s="54"/>
      <c r="HGT3" s="54"/>
      <c r="HGU3" s="54"/>
      <c r="HGV3" s="54"/>
      <c r="HGW3" s="54"/>
      <c r="HGX3" s="54"/>
      <c r="HGY3" s="54"/>
      <c r="HGZ3" s="54"/>
      <c r="HHA3" s="54"/>
      <c r="HHB3" s="54"/>
      <c r="HHC3" s="54"/>
      <c r="HHD3" s="54"/>
      <c r="HHE3" s="54"/>
      <c r="HHF3" s="54"/>
      <c r="HHG3" s="54"/>
      <c r="HHH3" s="54"/>
      <c r="HHI3" s="54"/>
      <c r="HHJ3" s="54"/>
      <c r="HHK3" s="54"/>
      <c r="HHL3" s="54"/>
      <c r="HHM3" s="54"/>
      <c r="HHN3" s="54"/>
      <c r="HHO3" s="54"/>
      <c r="HHP3" s="54"/>
      <c r="HHQ3" s="54"/>
      <c r="HHR3" s="54"/>
      <c r="HHS3" s="54"/>
      <c r="HHT3" s="54"/>
      <c r="HHU3" s="54"/>
      <c r="HHV3" s="54"/>
      <c r="HHW3" s="54"/>
      <c r="HHX3" s="54"/>
      <c r="HHY3" s="54"/>
      <c r="HHZ3" s="54"/>
      <c r="HIA3" s="54"/>
      <c r="HIB3" s="54"/>
      <c r="HIC3" s="54"/>
      <c r="HID3" s="54"/>
      <c r="HIE3" s="54"/>
      <c r="HIF3" s="54"/>
      <c r="HIG3" s="54"/>
      <c r="HIH3" s="54"/>
      <c r="HII3" s="54"/>
      <c r="HIJ3" s="54"/>
      <c r="HIK3" s="54"/>
      <c r="HIL3" s="54"/>
      <c r="HIM3" s="54"/>
      <c r="HIN3" s="54"/>
      <c r="HIO3" s="54"/>
      <c r="HIP3" s="54"/>
      <c r="HIQ3" s="54"/>
      <c r="HIR3" s="54"/>
      <c r="HIS3" s="54"/>
      <c r="HIT3" s="54"/>
      <c r="HIU3" s="54"/>
      <c r="HIV3" s="54"/>
      <c r="HIW3" s="54"/>
      <c r="HIX3" s="54"/>
      <c r="HIY3" s="54"/>
      <c r="HIZ3" s="54"/>
      <c r="HJA3" s="54"/>
      <c r="HJB3" s="54"/>
      <c r="HJC3" s="54"/>
      <c r="HJD3" s="54"/>
      <c r="HJE3" s="54"/>
      <c r="HJF3" s="54"/>
      <c r="HJG3" s="54"/>
      <c r="HJH3" s="54"/>
      <c r="HJI3" s="54"/>
      <c r="HJJ3" s="54"/>
      <c r="HJK3" s="54"/>
      <c r="HJL3" s="54"/>
      <c r="HJM3" s="54"/>
      <c r="HJN3" s="54"/>
      <c r="HJO3" s="54"/>
      <c r="HJP3" s="54"/>
      <c r="HJQ3" s="54"/>
      <c r="HJR3" s="54"/>
      <c r="HJS3" s="54"/>
      <c r="HJT3" s="54"/>
      <c r="HJU3" s="54"/>
      <c r="HJV3" s="54"/>
      <c r="HJW3" s="54"/>
      <c r="HJX3" s="54"/>
      <c r="HJY3" s="54"/>
      <c r="HJZ3" s="54"/>
      <c r="HKA3" s="54"/>
      <c r="HKB3" s="54"/>
      <c r="HKC3" s="54"/>
      <c r="HKD3" s="54"/>
      <c r="HKE3" s="54"/>
      <c r="HKF3" s="54"/>
      <c r="HKG3" s="54"/>
      <c r="HKH3" s="54"/>
      <c r="HKI3" s="54"/>
      <c r="HKJ3" s="54"/>
      <c r="HKK3" s="54"/>
      <c r="HKL3" s="54"/>
      <c r="HKM3" s="54"/>
      <c r="HKN3" s="54"/>
      <c r="HKO3" s="54"/>
      <c r="HKP3" s="54"/>
      <c r="HKQ3" s="54"/>
      <c r="HKR3" s="54"/>
      <c r="HKS3" s="54"/>
      <c r="HKT3" s="54"/>
      <c r="HKU3" s="54"/>
      <c r="HKV3" s="54"/>
      <c r="HKW3" s="54"/>
      <c r="HKX3" s="54"/>
      <c r="HKY3" s="54"/>
      <c r="HKZ3" s="54"/>
      <c r="HLA3" s="54"/>
      <c r="HLB3" s="54"/>
      <c r="HLC3" s="54"/>
      <c r="HLD3" s="54"/>
      <c r="HLE3" s="54"/>
      <c r="HLF3" s="54"/>
      <c r="HLG3" s="54"/>
      <c r="HLH3" s="54"/>
      <c r="HLI3" s="54"/>
      <c r="HLJ3" s="54"/>
      <c r="HLK3" s="54"/>
      <c r="HLL3" s="54"/>
      <c r="HLM3" s="54"/>
      <c r="HLN3" s="54"/>
      <c r="HLO3" s="54"/>
      <c r="HLP3" s="54"/>
      <c r="HLQ3" s="54"/>
      <c r="HLR3" s="54"/>
      <c r="HLS3" s="54"/>
      <c r="HLT3" s="54"/>
      <c r="HLU3" s="54"/>
      <c r="HLV3" s="54"/>
      <c r="HLW3" s="54"/>
      <c r="HLX3" s="54"/>
      <c r="HLY3" s="54"/>
      <c r="HLZ3" s="54"/>
      <c r="HMA3" s="54"/>
      <c r="HMB3" s="54"/>
      <c r="HMC3" s="54"/>
      <c r="HMD3" s="54"/>
      <c r="HME3" s="54"/>
      <c r="HMF3" s="54"/>
      <c r="HMG3" s="54"/>
      <c r="HMH3" s="54"/>
      <c r="HMI3" s="54"/>
      <c r="HMJ3" s="54"/>
      <c r="HMK3" s="54"/>
      <c r="HML3" s="54"/>
      <c r="HMM3" s="54"/>
      <c r="HMN3" s="54"/>
      <c r="HMO3" s="54"/>
      <c r="HMP3" s="54"/>
      <c r="HMQ3" s="54"/>
      <c r="HMR3" s="54"/>
      <c r="HMS3" s="54"/>
      <c r="HMT3" s="54"/>
      <c r="HMU3" s="54"/>
      <c r="HMV3" s="54"/>
      <c r="HMW3" s="54"/>
      <c r="HMX3" s="54"/>
      <c r="HMY3" s="54"/>
      <c r="HMZ3" s="54"/>
      <c r="HNA3" s="54"/>
      <c r="HNB3" s="54"/>
      <c r="HNC3" s="54"/>
      <c r="HND3" s="54"/>
      <c r="HNE3" s="54"/>
      <c r="HNF3" s="54"/>
      <c r="HNG3" s="54"/>
      <c r="HNH3" s="54"/>
      <c r="HNI3" s="54"/>
      <c r="HNJ3" s="54"/>
      <c r="HNK3" s="54"/>
      <c r="HNL3" s="54"/>
      <c r="HNM3" s="54"/>
      <c r="HNN3" s="54"/>
      <c r="HNO3" s="54"/>
      <c r="HNP3" s="54"/>
      <c r="HNQ3" s="54"/>
      <c r="HNR3" s="54"/>
      <c r="HNS3" s="54"/>
      <c r="HNT3" s="54"/>
      <c r="HNU3" s="54"/>
      <c r="HNV3" s="54"/>
      <c r="HNW3" s="54"/>
      <c r="HNX3" s="54"/>
      <c r="HNY3" s="54"/>
      <c r="HNZ3" s="54"/>
      <c r="HOA3" s="54"/>
      <c r="HOB3" s="54"/>
      <c r="HOC3" s="54"/>
      <c r="HOD3" s="54"/>
      <c r="HOE3" s="54"/>
      <c r="HOF3" s="54"/>
      <c r="HOG3" s="54"/>
      <c r="HOH3" s="54"/>
      <c r="HOI3" s="54"/>
      <c r="HOJ3" s="54"/>
      <c r="HOK3" s="54"/>
      <c r="HOL3" s="54"/>
      <c r="HOM3" s="54"/>
      <c r="HON3" s="54"/>
      <c r="HOO3" s="54"/>
      <c r="HOP3" s="54"/>
      <c r="HOQ3" s="54"/>
      <c r="HOR3" s="54"/>
      <c r="HOS3" s="54"/>
      <c r="HOT3" s="54"/>
      <c r="HOU3" s="54"/>
      <c r="HOV3" s="54"/>
      <c r="HOW3" s="54"/>
      <c r="HOX3" s="54"/>
      <c r="HOY3" s="54"/>
      <c r="HOZ3" s="54"/>
      <c r="HPA3" s="54"/>
      <c r="HPB3" s="54"/>
      <c r="HPC3" s="54"/>
      <c r="HPD3" s="54"/>
      <c r="HPE3" s="54"/>
      <c r="HPF3" s="54"/>
      <c r="HPG3" s="54"/>
      <c r="HPH3" s="54"/>
      <c r="HPI3" s="54"/>
      <c r="HPJ3" s="54"/>
      <c r="HPK3" s="54"/>
      <c r="HPL3" s="54"/>
      <c r="HPM3" s="54"/>
      <c r="HPN3" s="54"/>
      <c r="HPO3" s="54"/>
      <c r="HPP3" s="54"/>
      <c r="HPQ3" s="54"/>
      <c r="HPR3" s="54"/>
      <c r="HPS3" s="54"/>
      <c r="HPT3" s="54"/>
      <c r="HPU3" s="54"/>
      <c r="HPV3" s="54"/>
      <c r="HPW3" s="54"/>
      <c r="HPX3" s="54"/>
      <c r="HPY3" s="54"/>
      <c r="HPZ3" s="54"/>
      <c r="HQA3" s="54"/>
      <c r="HQB3" s="54"/>
      <c r="HQC3" s="54"/>
      <c r="HQD3" s="54"/>
      <c r="HQE3" s="54"/>
      <c r="HQF3" s="54"/>
      <c r="HQG3" s="54"/>
      <c r="HQH3" s="54"/>
      <c r="HQI3" s="54"/>
      <c r="HQJ3" s="54"/>
      <c r="HQK3" s="54"/>
      <c r="HQL3" s="54"/>
      <c r="HQM3" s="54"/>
      <c r="HQN3" s="54"/>
      <c r="HQO3" s="54"/>
      <c r="HQP3" s="54"/>
      <c r="HQQ3" s="54"/>
      <c r="HQR3" s="54"/>
      <c r="HQS3" s="54"/>
      <c r="HQT3" s="54"/>
      <c r="HQU3" s="54"/>
      <c r="HQV3" s="54"/>
      <c r="HQW3" s="54"/>
      <c r="HQX3" s="54"/>
      <c r="HQY3" s="54"/>
      <c r="HQZ3" s="54"/>
      <c r="HRA3" s="54"/>
      <c r="HRB3" s="54"/>
      <c r="HRC3" s="54"/>
      <c r="HRD3" s="54"/>
      <c r="HRE3" s="54"/>
      <c r="HRF3" s="54"/>
      <c r="HRG3" s="54"/>
      <c r="HRH3" s="54"/>
      <c r="HRI3" s="54"/>
      <c r="HRJ3" s="54"/>
      <c r="HRK3" s="54"/>
      <c r="HRL3" s="54"/>
      <c r="HRM3" s="54"/>
      <c r="HRN3" s="54"/>
      <c r="HRO3" s="54"/>
      <c r="HRP3" s="54"/>
      <c r="HRQ3" s="54"/>
      <c r="HRR3" s="54"/>
      <c r="HRS3" s="54"/>
      <c r="HRT3" s="54"/>
      <c r="HRU3" s="54"/>
      <c r="HRV3" s="54"/>
      <c r="HRW3" s="54"/>
      <c r="HRX3" s="54"/>
      <c r="HRY3" s="54"/>
      <c r="HRZ3" s="54"/>
      <c r="HSA3" s="54"/>
      <c r="HSB3" s="54"/>
      <c r="HSC3" s="54"/>
      <c r="HSD3" s="54"/>
      <c r="HSE3" s="54"/>
      <c r="HSF3" s="54"/>
      <c r="HSG3" s="54"/>
      <c r="HSH3" s="54"/>
      <c r="HSI3" s="54"/>
      <c r="HSJ3" s="54"/>
      <c r="HSK3" s="54"/>
      <c r="HSL3" s="54"/>
      <c r="HSM3" s="54"/>
      <c r="HSN3" s="54"/>
      <c r="HSO3" s="54"/>
      <c r="HSP3" s="54"/>
      <c r="HSQ3" s="54"/>
      <c r="HSR3" s="54"/>
      <c r="HSS3" s="54"/>
      <c r="HST3" s="54"/>
      <c r="HSU3" s="54"/>
      <c r="HSV3" s="54"/>
      <c r="HSW3" s="54"/>
      <c r="HSX3" s="54"/>
      <c r="HSY3" s="54"/>
      <c r="HSZ3" s="54"/>
      <c r="HTA3" s="54"/>
      <c r="HTB3" s="54"/>
      <c r="HTC3" s="54"/>
      <c r="HTD3" s="54"/>
      <c r="HTE3" s="54"/>
      <c r="HTF3" s="54"/>
      <c r="HTG3" s="54"/>
      <c r="HTH3" s="54"/>
      <c r="HTI3" s="54"/>
      <c r="HTJ3" s="54"/>
      <c r="HTK3" s="54"/>
      <c r="HTL3" s="54"/>
      <c r="HTM3" s="54"/>
      <c r="HTN3" s="54"/>
      <c r="HTO3" s="54"/>
      <c r="HTP3" s="54"/>
      <c r="HTQ3" s="54"/>
      <c r="HTR3" s="54"/>
      <c r="HTS3" s="54"/>
      <c r="HTT3" s="54"/>
      <c r="HTU3" s="54"/>
      <c r="HTV3" s="54"/>
      <c r="HTW3" s="54"/>
      <c r="HTX3" s="54"/>
      <c r="HTY3" s="54"/>
      <c r="HTZ3" s="54"/>
      <c r="HUA3" s="54"/>
      <c r="HUB3" s="54"/>
      <c r="HUC3" s="54"/>
      <c r="HUD3" s="54"/>
      <c r="HUE3" s="54"/>
      <c r="HUF3" s="54"/>
      <c r="HUG3" s="54"/>
      <c r="HUH3" s="54"/>
      <c r="HUI3" s="54"/>
      <c r="HUJ3" s="54"/>
      <c r="HUK3" s="54"/>
      <c r="HUL3" s="54"/>
      <c r="HUM3" s="54"/>
      <c r="HUN3" s="54"/>
      <c r="HUO3" s="54"/>
      <c r="HUP3" s="54"/>
      <c r="HUQ3" s="54"/>
      <c r="HUR3" s="54"/>
      <c r="HUS3" s="54"/>
      <c r="HUT3" s="54"/>
      <c r="HUU3" s="54"/>
      <c r="HUV3" s="54"/>
      <c r="HUW3" s="54"/>
      <c r="HUX3" s="54"/>
      <c r="HUY3" s="54"/>
      <c r="HUZ3" s="54"/>
      <c r="HVA3" s="54"/>
      <c r="HVB3" s="54"/>
      <c r="HVC3" s="54"/>
      <c r="HVD3" s="54"/>
      <c r="HVE3" s="54"/>
      <c r="HVF3" s="54"/>
      <c r="HVG3" s="54"/>
      <c r="HVH3" s="54"/>
      <c r="HVI3" s="54"/>
      <c r="HVJ3" s="54"/>
      <c r="HVK3" s="54"/>
      <c r="HVL3" s="54"/>
      <c r="HVM3" s="54"/>
      <c r="HVN3" s="54"/>
      <c r="HVO3" s="54"/>
      <c r="HVP3" s="54"/>
      <c r="HVQ3" s="54"/>
      <c r="HVR3" s="54"/>
      <c r="HVS3" s="54"/>
      <c r="HVT3" s="54"/>
      <c r="HVU3" s="54"/>
      <c r="HVV3" s="54"/>
      <c r="HVW3" s="54"/>
      <c r="HVX3" s="54"/>
      <c r="HVY3" s="54"/>
      <c r="HVZ3" s="54"/>
      <c r="HWA3" s="54"/>
      <c r="HWB3" s="54"/>
      <c r="HWC3" s="54"/>
      <c r="HWD3" s="54"/>
      <c r="HWE3" s="54"/>
      <c r="HWF3" s="54"/>
      <c r="HWG3" s="54"/>
      <c r="HWH3" s="54"/>
      <c r="HWI3" s="54"/>
      <c r="HWJ3" s="54"/>
      <c r="HWK3" s="54"/>
      <c r="HWL3" s="54"/>
      <c r="HWM3" s="54"/>
      <c r="HWN3" s="54"/>
      <c r="HWO3" s="54"/>
      <c r="HWP3" s="54"/>
      <c r="HWQ3" s="54"/>
      <c r="HWR3" s="54"/>
      <c r="HWS3" s="54"/>
      <c r="HWT3" s="54"/>
      <c r="HWU3" s="54"/>
      <c r="HWV3" s="54"/>
      <c r="HWW3" s="54"/>
      <c r="HWX3" s="54"/>
      <c r="HWY3" s="54"/>
      <c r="HWZ3" s="54"/>
      <c r="HXA3" s="54"/>
      <c r="HXB3" s="54"/>
      <c r="HXC3" s="54"/>
      <c r="HXD3" s="54"/>
      <c r="HXE3" s="54"/>
      <c r="HXF3" s="54"/>
      <c r="HXG3" s="54"/>
      <c r="HXH3" s="54"/>
      <c r="HXI3" s="54"/>
      <c r="HXJ3" s="54"/>
      <c r="HXK3" s="54"/>
      <c r="HXL3" s="54"/>
      <c r="HXM3" s="54"/>
      <c r="HXN3" s="54"/>
      <c r="HXO3" s="54"/>
      <c r="HXP3" s="54"/>
      <c r="HXQ3" s="54"/>
      <c r="HXR3" s="54"/>
      <c r="HXS3" s="54"/>
      <c r="HXT3" s="54"/>
      <c r="HXU3" s="54"/>
      <c r="HXV3" s="54"/>
      <c r="HXW3" s="54"/>
      <c r="HXX3" s="54"/>
      <c r="HXY3" s="54"/>
      <c r="HXZ3" s="54"/>
      <c r="HYA3" s="54"/>
      <c r="HYB3" s="54"/>
      <c r="HYC3" s="54"/>
      <c r="HYD3" s="54"/>
      <c r="HYE3" s="54"/>
      <c r="HYF3" s="54"/>
      <c r="HYG3" s="54"/>
      <c r="HYH3" s="54"/>
      <c r="HYI3" s="54"/>
      <c r="HYJ3" s="54"/>
      <c r="HYK3" s="54"/>
      <c r="HYL3" s="54"/>
      <c r="HYM3" s="54"/>
      <c r="HYN3" s="54"/>
      <c r="HYO3" s="54"/>
      <c r="HYP3" s="54"/>
      <c r="HYQ3" s="54"/>
      <c r="HYR3" s="54"/>
      <c r="HYS3" s="54"/>
      <c r="HYT3" s="54"/>
      <c r="HYU3" s="54"/>
      <c r="HYV3" s="54"/>
      <c r="HYW3" s="54"/>
      <c r="HYX3" s="54"/>
      <c r="HYY3" s="54"/>
      <c r="HYZ3" s="54"/>
      <c r="HZA3" s="54"/>
      <c r="HZB3" s="54"/>
      <c r="HZC3" s="54"/>
      <c r="HZD3" s="54"/>
      <c r="HZE3" s="54"/>
      <c r="HZF3" s="54"/>
      <c r="HZG3" s="54"/>
      <c r="HZH3" s="54"/>
      <c r="HZI3" s="54"/>
      <c r="HZJ3" s="54"/>
      <c r="HZK3" s="54"/>
      <c r="HZL3" s="54"/>
      <c r="HZM3" s="54"/>
      <c r="HZN3" s="54"/>
      <c r="HZO3" s="54"/>
      <c r="HZP3" s="54"/>
      <c r="HZQ3" s="54"/>
      <c r="HZR3" s="54"/>
      <c r="HZS3" s="54"/>
      <c r="HZT3" s="54"/>
      <c r="HZU3" s="54"/>
      <c r="HZV3" s="54"/>
      <c r="HZW3" s="54"/>
      <c r="HZX3" s="54"/>
      <c r="HZY3" s="54"/>
      <c r="HZZ3" s="54"/>
      <c r="IAA3" s="54"/>
      <c r="IAB3" s="54"/>
      <c r="IAC3" s="54"/>
      <c r="IAD3" s="54"/>
      <c r="IAE3" s="54"/>
      <c r="IAF3" s="54"/>
      <c r="IAG3" s="54"/>
      <c r="IAH3" s="54"/>
      <c r="IAI3" s="54"/>
      <c r="IAJ3" s="54"/>
      <c r="IAK3" s="54"/>
      <c r="IAL3" s="54"/>
      <c r="IAM3" s="54"/>
      <c r="IAN3" s="54"/>
      <c r="IAO3" s="54"/>
      <c r="IAP3" s="54"/>
      <c r="IAQ3" s="54"/>
      <c r="IAR3" s="54"/>
      <c r="IAS3" s="54"/>
      <c r="IAT3" s="54"/>
      <c r="IAU3" s="54"/>
      <c r="IAV3" s="54"/>
      <c r="IAW3" s="54"/>
      <c r="IAX3" s="54"/>
      <c r="IAY3" s="54"/>
      <c r="IAZ3" s="54"/>
      <c r="IBA3" s="54"/>
      <c r="IBB3" s="54"/>
      <c r="IBC3" s="54"/>
      <c r="IBD3" s="54"/>
      <c r="IBE3" s="54"/>
      <c r="IBF3" s="54"/>
      <c r="IBG3" s="54"/>
      <c r="IBH3" s="54"/>
      <c r="IBI3" s="54"/>
      <c r="IBJ3" s="54"/>
      <c r="IBK3" s="54"/>
      <c r="IBL3" s="54"/>
      <c r="IBM3" s="54"/>
      <c r="IBN3" s="54"/>
      <c r="IBO3" s="54"/>
      <c r="IBP3" s="54"/>
      <c r="IBQ3" s="54"/>
      <c r="IBR3" s="54"/>
      <c r="IBS3" s="54"/>
      <c r="IBT3" s="54"/>
      <c r="IBU3" s="54"/>
      <c r="IBV3" s="54"/>
      <c r="IBW3" s="54"/>
      <c r="IBX3" s="54"/>
      <c r="IBY3" s="54"/>
      <c r="IBZ3" s="54"/>
      <c r="ICA3" s="54"/>
      <c r="ICB3" s="54"/>
      <c r="ICC3" s="54"/>
      <c r="ICD3" s="54"/>
      <c r="ICE3" s="54"/>
      <c r="ICF3" s="54"/>
      <c r="ICG3" s="54"/>
      <c r="ICH3" s="54"/>
      <c r="ICI3" s="54"/>
      <c r="ICJ3" s="54"/>
      <c r="ICK3" s="54"/>
      <c r="ICL3" s="54"/>
      <c r="ICM3" s="54"/>
      <c r="ICN3" s="54"/>
      <c r="ICO3" s="54"/>
      <c r="ICP3" s="54"/>
      <c r="ICQ3" s="54"/>
      <c r="ICR3" s="54"/>
      <c r="ICS3" s="54"/>
      <c r="ICT3" s="54"/>
      <c r="ICU3" s="54"/>
      <c r="ICV3" s="54"/>
      <c r="ICW3" s="54"/>
      <c r="ICX3" s="54"/>
      <c r="ICY3" s="54"/>
      <c r="ICZ3" s="54"/>
      <c r="IDA3" s="54"/>
      <c r="IDB3" s="54"/>
      <c r="IDC3" s="54"/>
      <c r="IDD3" s="54"/>
      <c r="IDE3" s="54"/>
      <c r="IDF3" s="54"/>
      <c r="IDG3" s="54"/>
      <c r="IDH3" s="54"/>
      <c r="IDI3" s="54"/>
      <c r="IDJ3" s="54"/>
      <c r="IDK3" s="54"/>
      <c r="IDL3" s="54"/>
      <c r="IDM3" s="54"/>
      <c r="IDN3" s="54"/>
      <c r="IDO3" s="54"/>
      <c r="IDP3" s="54"/>
      <c r="IDQ3" s="54"/>
      <c r="IDR3" s="54"/>
      <c r="IDS3" s="54"/>
      <c r="IDT3" s="54"/>
      <c r="IDU3" s="54"/>
      <c r="IDV3" s="54"/>
      <c r="IDW3" s="54"/>
      <c r="IDX3" s="54"/>
      <c r="IDY3" s="54"/>
      <c r="IDZ3" s="54"/>
      <c r="IEA3" s="54"/>
      <c r="IEB3" s="54"/>
      <c r="IEC3" s="54"/>
      <c r="IED3" s="54"/>
      <c r="IEE3" s="54"/>
      <c r="IEF3" s="54"/>
      <c r="IEG3" s="54"/>
      <c r="IEH3" s="54"/>
      <c r="IEI3" s="54"/>
      <c r="IEJ3" s="54"/>
      <c r="IEK3" s="54"/>
      <c r="IEL3" s="54"/>
      <c r="IEM3" s="54"/>
      <c r="IEN3" s="54"/>
      <c r="IEO3" s="54"/>
      <c r="IEP3" s="54"/>
      <c r="IEQ3" s="54"/>
      <c r="IER3" s="54"/>
      <c r="IES3" s="54"/>
      <c r="IET3" s="54"/>
      <c r="IEU3" s="54"/>
      <c r="IEV3" s="54"/>
      <c r="IEW3" s="54"/>
      <c r="IEX3" s="54"/>
      <c r="IEY3" s="54"/>
      <c r="IEZ3" s="54"/>
      <c r="IFA3" s="54"/>
      <c r="IFB3" s="54"/>
      <c r="IFC3" s="54"/>
      <c r="IFD3" s="54"/>
      <c r="IFE3" s="54"/>
      <c r="IFF3" s="54"/>
      <c r="IFG3" s="54"/>
      <c r="IFH3" s="54"/>
      <c r="IFI3" s="54"/>
      <c r="IFJ3" s="54"/>
      <c r="IFK3" s="54"/>
      <c r="IFL3" s="54"/>
      <c r="IFM3" s="54"/>
      <c r="IFN3" s="54"/>
      <c r="IFO3" s="54"/>
      <c r="IFP3" s="54"/>
      <c r="IFQ3" s="54"/>
      <c r="IFR3" s="54"/>
      <c r="IFS3" s="54"/>
      <c r="IFT3" s="54"/>
      <c r="IFU3" s="54"/>
      <c r="IFV3" s="54"/>
      <c r="IFW3" s="54"/>
      <c r="IFX3" s="54"/>
      <c r="IFY3" s="54"/>
      <c r="IFZ3" s="54"/>
      <c r="IGA3" s="54"/>
      <c r="IGB3" s="54"/>
      <c r="IGC3" s="54"/>
      <c r="IGD3" s="54"/>
      <c r="IGE3" s="54"/>
      <c r="IGF3" s="54"/>
      <c r="IGG3" s="54"/>
      <c r="IGH3" s="54"/>
      <c r="IGI3" s="54"/>
      <c r="IGJ3" s="54"/>
      <c r="IGK3" s="54"/>
      <c r="IGL3" s="54"/>
      <c r="IGM3" s="54"/>
      <c r="IGN3" s="54"/>
      <c r="IGO3" s="54"/>
      <c r="IGP3" s="54"/>
      <c r="IGQ3" s="54"/>
      <c r="IGR3" s="54"/>
      <c r="IGS3" s="54"/>
      <c r="IGT3" s="54"/>
      <c r="IGU3" s="54"/>
      <c r="IGV3" s="54"/>
      <c r="IGW3" s="54"/>
      <c r="IGX3" s="54"/>
      <c r="IGY3" s="54"/>
      <c r="IGZ3" s="54"/>
      <c r="IHA3" s="54"/>
      <c r="IHB3" s="54"/>
      <c r="IHC3" s="54"/>
      <c r="IHD3" s="54"/>
      <c r="IHE3" s="54"/>
      <c r="IHF3" s="54"/>
      <c r="IHG3" s="54"/>
      <c r="IHH3" s="54"/>
      <c r="IHI3" s="54"/>
      <c r="IHJ3" s="54"/>
      <c r="IHK3" s="54"/>
      <c r="IHL3" s="54"/>
      <c r="IHM3" s="54"/>
      <c r="IHN3" s="54"/>
      <c r="IHO3" s="54"/>
      <c r="IHP3" s="54"/>
      <c r="IHQ3" s="54"/>
      <c r="IHR3" s="54"/>
      <c r="IHS3" s="54"/>
      <c r="IHT3" s="54"/>
      <c r="IHU3" s="54"/>
      <c r="IHV3" s="54"/>
      <c r="IHW3" s="54"/>
      <c r="IHX3" s="54"/>
      <c r="IHY3" s="54"/>
      <c r="IHZ3" s="54"/>
      <c r="IIA3" s="54"/>
      <c r="IIB3" s="54"/>
      <c r="IIC3" s="54"/>
      <c r="IID3" s="54"/>
      <c r="IIE3" s="54"/>
      <c r="IIF3" s="54"/>
      <c r="IIG3" s="54"/>
      <c r="IIH3" s="54"/>
      <c r="III3" s="54"/>
      <c r="IIJ3" s="54"/>
      <c r="IIK3" s="54"/>
      <c r="IIL3" s="54"/>
      <c r="IIM3" s="54"/>
      <c r="IIN3" s="54"/>
      <c r="IIO3" s="54"/>
      <c r="IIP3" s="54"/>
      <c r="IIQ3" s="54"/>
      <c r="IIR3" s="54"/>
      <c r="IIS3" s="54"/>
      <c r="IIT3" s="54"/>
      <c r="IIU3" s="54"/>
      <c r="IIV3" s="54"/>
      <c r="IIW3" s="54"/>
      <c r="IIX3" s="54"/>
      <c r="IIY3" s="54"/>
      <c r="IIZ3" s="54"/>
      <c r="IJA3" s="54"/>
      <c r="IJB3" s="54"/>
      <c r="IJC3" s="54"/>
      <c r="IJD3" s="54"/>
      <c r="IJE3" s="54"/>
      <c r="IJF3" s="54"/>
      <c r="IJG3" s="54"/>
      <c r="IJH3" s="54"/>
      <c r="IJI3" s="54"/>
      <c r="IJJ3" s="54"/>
      <c r="IJK3" s="54"/>
      <c r="IJL3" s="54"/>
      <c r="IJM3" s="54"/>
      <c r="IJN3" s="54"/>
      <c r="IJO3" s="54"/>
      <c r="IJP3" s="54"/>
      <c r="IJQ3" s="54"/>
      <c r="IJR3" s="54"/>
      <c r="IJS3" s="54"/>
      <c r="IJT3" s="54"/>
      <c r="IJU3" s="54"/>
      <c r="IJV3" s="54"/>
      <c r="IJW3" s="54"/>
      <c r="IJX3" s="54"/>
      <c r="IJY3" s="54"/>
      <c r="IJZ3" s="54"/>
      <c r="IKA3" s="54"/>
      <c r="IKB3" s="54"/>
      <c r="IKC3" s="54"/>
      <c r="IKD3" s="54"/>
      <c r="IKE3" s="54"/>
      <c r="IKF3" s="54"/>
      <c r="IKG3" s="54"/>
      <c r="IKH3" s="54"/>
      <c r="IKI3" s="54"/>
      <c r="IKJ3" s="54"/>
      <c r="IKK3" s="54"/>
      <c r="IKL3" s="54"/>
      <c r="IKM3" s="54"/>
      <c r="IKN3" s="54"/>
      <c r="IKO3" s="54"/>
      <c r="IKP3" s="54"/>
      <c r="IKQ3" s="54"/>
      <c r="IKR3" s="54"/>
      <c r="IKS3" s="54"/>
      <c r="IKT3" s="54"/>
      <c r="IKU3" s="54"/>
      <c r="IKV3" s="54"/>
      <c r="IKW3" s="54"/>
      <c r="IKX3" s="54"/>
      <c r="IKY3" s="54"/>
      <c r="IKZ3" s="54"/>
      <c r="ILA3" s="54"/>
      <c r="ILB3" s="54"/>
      <c r="ILC3" s="54"/>
      <c r="ILD3" s="54"/>
      <c r="ILE3" s="54"/>
      <c r="ILF3" s="54"/>
      <c r="ILG3" s="54"/>
      <c r="ILH3" s="54"/>
      <c r="ILI3" s="54"/>
      <c r="ILJ3" s="54"/>
      <c r="ILK3" s="54"/>
      <c r="ILL3" s="54"/>
      <c r="ILM3" s="54"/>
      <c r="ILN3" s="54"/>
      <c r="ILO3" s="54"/>
      <c r="ILP3" s="54"/>
      <c r="ILQ3" s="54"/>
      <c r="ILR3" s="54"/>
      <c r="ILS3" s="54"/>
      <c r="ILT3" s="54"/>
      <c r="ILU3" s="54"/>
      <c r="ILV3" s="54"/>
      <c r="ILW3" s="54"/>
      <c r="ILX3" s="54"/>
      <c r="ILY3" s="54"/>
      <c r="ILZ3" s="54"/>
      <c r="IMA3" s="54"/>
      <c r="IMB3" s="54"/>
      <c r="IMC3" s="54"/>
      <c r="IMD3" s="54"/>
      <c r="IME3" s="54"/>
      <c r="IMF3" s="54"/>
      <c r="IMG3" s="54"/>
      <c r="IMH3" s="54"/>
      <c r="IMI3" s="54"/>
      <c r="IMJ3" s="54"/>
      <c r="IMK3" s="54"/>
      <c r="IML3" s="54"/>
      <c r="IMM3" s="54"/>
      <c r="IMN3" s="54"/>
      <c r="IMO3" s="54"/>
      <c r="IMP3" s="54"/>
      <c r="IMQ3" s="54"/>
      <c r="IMR3" s="54"/>
      <c r="IMS3" s="54"/>
      <c r="IMT3" s="54"/>
      <c r="IMU3" s="54"/>
      <c r="IMV3" s="54"/>
      <c r="IMW3" s="54"/>
      <c r="IMX3" s="54"/>
      <c r="IMY3" s="54"/>
      <c r="IMZ3" s="54"/>
      <c r="INA3" s="54"/>
      <c r="INB3" s="54"/>
      <c r="INC3" s="54"/>
      <c r="IND3" s="54"/>
      <c r="INE3" s="54"/>
      <c r="INF3" s="54"/>
      <c r="ING3" s="54"/>
      <c r="INH3" s="54"/>
      <c r="INI3" s="54"/>
      <c r="INJ3" s="54"/>
      <c r="INK3" s="54"/>
      <c r="INL3" s="54"/>
      <c r="INM3" s="54"/>
      <c r="INN3" s="54"/>
      <c r="INO3" s="54"/>
      <c r="INP3" s="54"/>
      <c r="INQ3" s="54"/>
      <c r="INR3" s="54"/>
      <c r="INS3" s="54"/>
      <c r="INT3" s="54"/>
      <c r="INU3" s="54"/>
      <c r="INV3" s="54"/>
      <c r="INW3" s="54"/>
      <c r="INX3" s="54"/>
      <c r="INY3" s="54"/>
      <c r="INZ3" s="54"/>
      <c r="IOA3" s="54"/>
      <c r="IOB3" s="54"/>
      <c r="IOC3" s="54"/>
      <c r="IOD3" s="54"/>
      <c r="IOE3" s="54"/>
      <c r="IOF3" s="54"/>
      <c r="IOG3" s="54"/>
      <c r="IOH3" s="54"/>
      <c r="IOI3" s="54"/>
      <c r="IOJ3" s="54"/>
      <c r="IOK3" s="54"/>
      <c r="IOL3" s="54"/>
      <c r="IOM3" s="54"/>
      <c r="ION3" s="54"/>
      <c r="IOO3" s="54"/>
      <c r="IOP3" s="54"/>
      <c r="IOQ3" s="54"/>
      <c r="IOR3" s="54"/>
      <c r="IOS3" s="54"/>
      <c r="IOT3" s="54"/>
      <c r="IOU3" s="54"/>
      <c r="IOV3" s="54"/>
      <c r="IOW3" s="54"/>
      <c r="IOX3" s="54"/>
      <c r="IOY3" s="54"/>
      <c r="IOZ3" s="54"/>
      <c r="IPA3" s="54"/>
      <c r="IPB3" s="54"/>
      <c r="IPC3" s="54"/>
      <c r="IPD3" s="54"/>
      <c r="IPE3" s="54"/>
      <c r="IPF3" s="54"/>
      <c r="IPG3" s="54"/>
      <c r="IPH3" s="54"/>
      <c r="IPI3" s="54"/>
      <c r="IPJ3" s="54"/>
      <c r="IPK3" s="54"/>
      <c r="IPL3" s="54"/>
      <c r="IPM3" s="54"/>
      <c r="IPN3" s="54"/>
      <c r="IPO3" s="54"/>
      <c r="IPP3" s="54"/>
      <c r="IPQ3" s="54"/>
      <c r="IPR3" s="54"/>
      <c r="IPS3" s="54"/>
      <c r="IPT3" s="54"/>
      <c r="IPU3" s="54"/>
      <c r="IPV3" s="54"/>
      <c r="IPW3" s="54"/>
      <c r="IPX3" s="54"/>
      <c r="IPY3" s="54"/>
      <c r="IPZ3" s="54"/>
      <c r="IQA3" s="54"/>
      <c r="IQB3" s="54"/>
      <c r="IQC3" s="54"/>
      <c r="IQD3" s="54"/>
      <c r="IQE3" s="54"/>
      <c r="IQF3" s="54"/>
      <c r="IQG3" s="54"/>
      <c r="IQH3" s="54"/>
      <c r="IQI3" s="54"/>
      <c r="IQJ3" s="54"/>
      <c r="IQK3" s="54"/>
      <c r="IQL3" s="54"/>
      <c r="IQM3" s="54"/>
      <c r="IQN3" s="54"/>
      <c r="IQO3" s="54"/>
      <c r="IQP3" s="54"/>
      <c r="IQQ3" s="54"/>
      <c r="IQR3" s="54"/>
      <c r="IQS3" s="54"/>
      <c r="IQT3" s="54"/>
      <c r="IQU3" s="54"/>
      <c r="IQV3" s="54"/>
      <c r="IQW3" s="54"/>
      <c r="IQX3" s="54"/>
      <c r="IQY3" s="54"/>
      <c r="IQZ3" s="54"/>
      <c r="IRA3" s="54"/>
      <c r="IRB3" s="54"/>
      <c r="IRC3" s="54"/>
      <c r="IRD3" s="54"/>
      <c r="IRE3" s="54"/>
      <c r="IRF3" s="54"/>
      <c r="IRG3" s="54"/>
      <c r="IRH3" s="54"/>
      <c r="IRI3" s="54"/>
      <c r="IRJ3" s="54"/>
      <c r="IRK3" s="54"/>
      <c r="IRL3" s="54"/>
      <c r="IRM3" s="54"/>
      <c r="IRN3" s="54"/>
      <c r="IRO3" s="54"/>
      <c r="IRP3" s="54"/>
      <c r="IRQ3" s="54"/>
      <c r="IRR3" s="54"/>
      <c r="IRS3" s="54"/>
      <c r="IRT3" s="54"/>
      <c r="IRU3" s="54"/>
      <c r="IRV3" s="54"/>
      <c r="IRW3" s="54"/>
      <c r="IRX3" s="54"/>
      <c r="IRY3" s="54"/>
      <c r="IRZ3" s="54"/>
      <c r="ISA3" s="54"/>
      <c r="ISB3" s="54"/>
      <c r="ISC3" s="54"/>
      <c r="ISD3" s="54"/>
      <c r="ISE3" s="54"/>
      <c r="ISF3" s="54"/>
      <c r="ISG3" s="54"/>
      <c r="ISH3" s="54"/>
      <c r="ISI3" s="54"/>
      <c r="ISJ3" s="54"/>
      <c r="ISK3" s="54"/>
      <c r="ISL3" s="54"/>
      <c r="ISM3" s="54"/>
      <c r="ISN3" s="54"/>
      <c r="ISO3" s="54"/>
      <c r="ISP3" s="54"/>
      <c r="ISQ3" s="54"/>
      <c r="ISR3" s="54"/>
      <c r="ISS3" s="54"/>
      <c r="IST3" s="54"/>
      <c r="ISU3" s="54"/>
      <c r="ISV3" s="54"/>
      <c r="ISW3" s="54"/>
      <c r="ISX3" s="54"/>
      <c r="ISY3" s="54"/>
      <c r="ISZ3" s="54"/>
      <c r="ITA3" s="54"/>
      <c r="ITB3" s="54"/>
      <c r="ITC3" s="54"/>
      <c r="ITD3" s="54"/>
      <c r="ITE3" s="54"/>
      <c r="ITF3" s="54"/>
      <c r="ITG3" s="54"/>
      <c r="ITH3" s="54"/>
      <c r="ITI3" s="54"/>
      <c r="ITJ3" s="54"/>
      <c r="ITK3" s="54"/>
      <c r="ITL3" s="54"/>
      <c r="ITM3" s="54"/>
      <c r="ITN3" s="54"/>
      <c r="ITO3" s="54"/>
      <c r="ITP3" s="54"/>
      <c r="ITQ3" s="54"/>
      <c r="ITR3" s="54"/>
      <c r="ITS3" s="54"/>
      <c r="ITT3" s="54"/>
      <c r="ITU3" s="54"/>
      <c r="ITV3" s="54"/>
      <c r="ITW3" s="54"/>
      <c r="ITX3" s="54"/>
      <c r="ITY3" s="54"/>
      <c r="ITZ3" s="54"/>
      <c r="IUA3" s="54"/>
      <c r="IUB3" s="54"/>
      <c r="IUC3" s="54"/>
      <c r="IUD3" s="54"/>
      <c r="IUE3" s="54"/>
      <c r="IUF3" s="54"/>
      <c r="IUG3" s="54"/>
      <c r="IUH3" s="54"/>
      <c r="IUI3" s="54"/>
      <c r="IUJ3" s="54"/>
      <c r="IUK3" s="54"/>
      <c r="IUL3" s="54"/>
      <c r="IUM3" s="54"/>
      <c r="IUN3" s="54"/>
      <c r="IUO3" s="54"/>
      <c r="IUP3" s="54"/>
      <c r="IUQ3" s="54"/>
      <c r="IUR3" s="54"/>
      <c r="IUS3" s="54"/>
      <c r="IUT3" s="54"/>
      <c r="IUU3" s="54"/>
      <c r="IUV3" s="54"/>
      <c r="IUW3" s="54"/>
      <c r="IUX3" s="54"/>
      <c r="IUY3" s="54"/>
      <c r="IUZ3" s="54"/>
      <c r="IVA3" s="54"/>
      <c r="IVB3" s="54"/>
      <c r="IVC3" s="54"/>
      <c r="IVD3" s="54"/>
      <c r="IVE3" s="54"/>
      <c r="IVF3" s="54"/>
      <c r="IVG3" s="54"/>
      <c r="IVH3" s="54"/>
      <c r="IVI3" s="54"/>
      <c r="IVJ3" s="54"/>
      <c r="IVK3" s="54"/>
      <c r="IVL3" s="54"/>
      <c r="IVM3" s="54"/>
      <c r="IVN3" s="54"/>
      <c r="IVO3" s="54"/>
      <c r="IVP3" s="54"/>
      <c r="IVQ3" s="54"/>
      <c r="IVR3" s="54"/>
      <c r="IVS3" s="54"/>
      <c r="IVT3" s="54"/>
      <c r="IVU3" s="54"/>
      <c r="IVV3" s="54"/>
      <c r="IVW3" s="54"/>
      <c r="IVX3" s="54"/>
      <c r="IVY3" s="54"/>
      <c r="IVZ3" s="54"/>
      <c r="IWA3" s="54"/>
      <c r="IWB3" s="54"/>
      <c r="IWC3" s="54"/>
      <c r="IWD3" s="54"/>
      <c r="IWE3" s="54"/>
      <c r="IWF3" s="54"/>
      <c r="IWG3" s="54"/>
      <c r="IWH3" s="54"/>
      <c r="IWI3" s="54"/>
      <c r="IWJ3" s="54"/>
      <c r="IWK3" s="54"/>
      <c r="IWL3" s="54"/>
      <c r="IWM3" s="54"/>
      <c r="IWN3" s="54"/>
      <c r="IWO3" s="54"/>
      <c r="IWP3" s="54"/>
      <c r="IWQ3" s="54"/>
      <c r="IWR3" s="54"/>
      <c r="IWS3" s="54"/>
      <c r="IWT3" s="54"/>
      <c r="IWU3" s="54"/>
      <c r="IWV3" s="54"/>
      <c r="IWW3" s="54"/>
      <c r="IWX3" s="54"/>
      <c r="IWY3" s="54"/>
      <c r="IWZ3" s="54"/>
      <c r="IXA3" s="54"/>
      <c r="IXB3" s="54"/>
      <c r="IXC3" s="54"/>
      <c r="IXD3" s="54"/>
      <c r="IXE3" s="54"/>
      <c r="IXF3" s="54"/>
      <c r="IXG3" s="54"/>
      <c r="IXH3" s="54"/>
      <c r="IXI3" s="54"/>
      <c r="IXJ3" s="54"/>
      <c r="IXK3" s="54"/>
      <c r="IXL3" s="54"/>
      <c r="IXM3" s="54"/>
      <c r="IXN3" s="54"/>
      <c r="IXO3" s="54"/>
      <c r="IXP3" s="54"/>
      <c r="IXQ3" s="54"/>
      <c r="IXR3" s="54"/>
      <c r="IXS3" s="54"/>
      <c r="IXT3" s="54"/>
      <c r="IXU3" s="54"/>
      <c r="IXV3" s="54"/>
      <c r="IXW3" s="54"/>
      <c r="IXX3" s="54"/>
      <c r="IXY3" s="54"/>
      <c r="IXZ3" s="54"/>
      <c r="IYA3" s="54"/>
      <c r="IYB3" s="54"/>
      <c r="IYC3" s="54"/>
      <c r="IYD3" s="54"/>
      <c r="IYE3" s="54"/>
      <c r="IYF3" s="54"/>
      <c r="IYG3" s="54"/>
      <c r="IYH3" s="54"/>
      <c r="IYI3" s="54"/>
      <c r="IYJ3" s="54"/>
      <c r="IYK3" s="54"/>
      <c r="IYL3" s="54"/>
      <c r="IYM3" s="54"/>
      <c r="IYN3" s="54"/>
      <c r="IYO3" s="54"/>
      <c r="IYP3" s="54"/>
      <c r="IYQ3" s="54"/>
      <c r="IYR3" s="54"/>
      <c r="IYS3" s="54"/>
      <c r="IYT3" s="54"/>
      <c r="IYU3" s="54"/>
      <c r="IYV3" s="54"/>
      <c r="IYW3" s="54"/>
      <c r="IYX3" s="54"/>
      <c r="IYY3" s="54"/>
      <c r="IYZ3" s="54"/>
      <c r="IZA3" s="54"/>
      <c r="IZB3" s="54"/>
      <c r="IZC3" s="54"/>
      <c r="IZD3" s="54"/>
      <c r="IZE3" s="54"/>
      <c r="IZF3" s="54"/>
      <c r="IZG3" s="54"/>
      <c r="IZH3" s="54"/>
      <c r="IZI3" s="54"/>
      <c r="IZJ3" s="54"/>
      <c r="IZK3" s="54"/>
      <c r="IZL3" s="54"/>
      <c r="IZM3" s="54"/>
      <c r="IZN3" s="54"/>
      <c r="IZO3" s="54"/>
      <c r="IZP3" s="54"/>
      <c r="IZQ3" s="54"/>
      <c r="IZR3" s="54"/>
      <c r="IZS3" s="54"/>
      <c r="IZT3" s="54"/>
      <c r="IZU3" s="54"/>
      <c r="IZV3" s="54"/>
      <c r="IZW3" s="54"/>
      <c r="IZX3" s="54"/>
      <c r="IZY3" s="54"/>
      <c r="IZZ3" s="54"/>
      <c r="JAA3" s="54"/>
      <c r="JAB3" s="54"/>
      <c r="JAC3" s="54"/>
      <c r="JAD3" s="54"/>
      <c r="JAE3" s="54"/>
      <c r="JAF3" s="54"/>
      <c r="JAG3" s="54"/>
      <c r="JAH3" s="54"/>
      <c r="JAI3" s="54"/>
      <c r="JAJ3" s="54"/>
      <c r="JAK3" s="54"/>
      <c r="JAL3" s="54"/>
      <c r="JAM3" s="54"/>
      <c r="JAN3" s="54"/>
      <c r="JAO3" s="54"/>
      <c r="JAP3" s="54"/>
      <c r="JAQ3" s="54"/>
      <c r="JAR3" s="54"/>
      <c r="JAS3" s="54"/>
      <c r="JAT3" s="54"/>
      <c r="JAU3" s="54"/>
      <c r="JAV3" s="54"/>
      <c r="JAW3" s="54"/>
      <c r="JAX3" s="54"/>
      <c r="JAY3" s="54"/>
      <c r="JAZ3" s="54"/>
      <c r="JBA3" s="54"/>
      <c r="JBB3" s="54"/>
      <c r="JBC3" s="54"/>
      <c r="JBD3" s="54"/>
      <c r="JBE3" s="54"/>
      <c r="JBF3" s="54"/>
      <c r="JBG3" s="54"/>
      <c r="JBH3" s="54"/>
      <c r="JBI3" s="54"/>
      <c r="JBJ3" s="54"/>
      <c r="JBK3" s="54"/>
      <c r="JBL3" s="54"/>
      <c r="JBM3" s="54"/>
      <c r="JBN3" s="54"/>
      <c r="JBO3" s="54"/>
      <c r="JBP3" s="54"/>
      <c r="JBQ3" s="54"/>
      <c r="JBR3" s="54"/>
      <c r="JBS3" s="54"/>
      <c r="JBT3" s="54"/>
      <c r="JBU3" s="54"/>
      <c r="JBV3" s="54"/>
      <c r="JBW3" s="54"/>
      <c r="JBX3" s="54"/>
      <c r="JBY3" s="54"/>
      <c r="JBZ3" s="54"/>
      <c r="JCA3" s="54"/>
      <c r="JCB3" s="54"/>
      <c r="JCC3" s="54"/>
      <c r="JCD3" s="54"/>
      <c r="JCE3" s="54"/>
      <c r="JCF3" s="54"/>
      <c r="JCG3" s="54"/>
      <c r="JCH3" s="54"/>
      <c r="JCI3" s="54"/>
      <c r="JCJ3" s="54"/>
      <c r="JCK3" s="54"/>
      <c r="JCL3" s="54"/>
      <c r="JCM3" s="54"/>
      <c r="JCN3" s="54"/>
      <c r="JCO3" s="54"/>
      <c r="JCP3" s="54"/>
      <c r="JCQ3" s="54"/>
      <c r="JCR3" s="54"/>
      <c r="JCS3" s="54"/>
      <c r="JCT3" s="54"/>
      <c r="JCU3" s="54"/>
      <c r="JCV3" s="54"/>
      <c r="JCW3" s="54"/>
      <c r="JCX3" s="54"/>
      <c r="JCY3" s="54"/>
      <c r="JCZ3" s="54"/>
      <c r="JDA3" s="54"/>
      <c r="JDB3" s="54"/>
      <c r="JDC3" s="54"/>
      <c r="JDD3" s="54"/>
      <c r="JDE3" s="54"/>
      <c r="JDF3" s="54"/>
      <c r="JDG3" s="54"/>
      <c r="JDH3" s="54"/>
      <c r="JDI3" s="54"/>
      <c r="JDJ3" s="54"/>
      <c r="JDK3" s="54"/>
      <c r="JDL3" s="54"/>
      <c r="JDM3" s="54"/>
      <c r="JDN3" s="54"/>
      <c r="JDO3" s="54"/>
      <c r="JDP3" s="54"/>
      <c r="JDQ3" s="54"/>
      <c r="JDR3" s="54"/>
      <c r="JDS3" s="54"/>
      <c r="JDT3" s="54"/>
      <c r="JDU3" s="54"/>
      <c r="JDV3" s="54"/>
      <c r="JDW3" s="54"/>
      <c r="JDX3" s="54"/>
      <c r="JDY3" s="54"/>
      <c r="JDZ3" s="54"/>
      <c r="JEA3" s="54"/>
      <c r="JEB3" s="54"/>
      <c r="JEC3" s="54"/>
      <c r="JED3" s="54"/>
      <c r="JEE3" s="54"/>
      <c r="JEF3" s="54"/>
      <c r="JEG3" s="54"/>
      <c r="JEH3" s="54"/>
      <c r="JEI3" s="54"/>
      <c r="JEJ3" s="54"/>
      <c r="JEK3" s="54"/>
      <c r="JEL3" s="54"/>
      <c r="JEM3" s="54"/>
      <c r="JEN3" s="54"/>
      <c r="JEO3" s="54"/>
      <c r="JEP3" s="54"/>
      <c r="JEQ3" s="54"/>
      <c r="JER3" s="54"/>
      <c r="JES3" s="54"/>
      <c r="JET3" s="54"/>
      <c r="JEU3" s="54"/>
      <c r="JEV3" s="54"/>
      <c r="JEW3" s="54"/>
      <c r="JEX3" s="54"/>
      <c r="JEY3" s="54"/>
      <c r="JEZ3" s="54"/>
      <c r="JFA3" s="54"/>
      <c r="JFB3" s="54"/>
      <c r="JFC3" s="54"/>
      <c r="JFD3" s="54"/>
      <c r="JFE3" s="54"/>
      <c r="JFF3" s="54"/>
      <c r="JFG3" s="54"/>
      <c r="JFH3" s="54"/>
      <c r="JFI3" s="54"/>
      <c r="JFJ3" s="54"/>
      <c r="JFK3" s="54"/>
      <c r="JFL3" s="54"/>
      <c r="JFM3" s="54"/>
      <c r="JFN3" s="54"/>
      <c r="JFO3" s="54"/>
      <c r="JFP3" s="54"/>
      <c r="JFQ3" s="54"/>
      <c r="JFR3" s="54"/>
      <c r="JFS3" s="54"/>
      <c r="JFT3" s="54"/>
      <c r="JFU3" s="54"/>
      <c r="JFV3" s="54"/>
      <c r="JFW3" s="54"/>
      <c r="JFX3" s="54"/>
      <c r="JFY3" s="54"/>
      <c r="JFZ3" s="54"/>
      <c r="JGA3" s="54"/>
      <c r="JGB3" s="54"/>
      <c r="JGC3" s="54"/>
      <c r="JGD3" s="54"/>
      <c r="JGE3" s="54"/>
      <c r="JGF3" s="54"/>
      <c r="JGG3" s="54"/>
      <c r="JGH3" s="54"/>
      <c r="JGI3" s="54"/>
      <c r="JGJ3" s="54"/>
      <c r="JGK3" s="54"/>
      <c r="JGL3" s="54"/>
      <c r="JGM3" s="54"/>
      <c r="JGN3" s="54"/>
      <c r="JGO3" s="54"/>
      <c r="JGP3" s="54"/>
      <c r="JGQ3" s="54"/>
      <c r="JGR3" s="54"/>
      <c r="JGS3" s="54"/>
      <c r="JGT3" s="54"/>
      <c r="JGU3" s="54"/>
      <c r="JGV3" s="54"/>
      <c r="JGW3" s="54"/>
      <c r="JGX3" s="54"/>
      <c r="JGY3" s="54"/>
      <c r="JGZ3" s="54"/>
      <c r="JHA3" s="54"/>
      <c r="JHB3" s="54"/>
      <c r="JHC3" s="54"/>
      <c r="JHD3" s="54"/>
      <c r="JHE3" s="54"/>
      <c r="JHF3" s="54"/>
      <c r="JHG3" s="54"/>
      <c r="JHH3" s="54"/>
      <c r="JHI3" s="54"/>
      <c r="JHJ3" s="54"/>
      <c r="JHK3" s="54"/>
      <c r="JHL3" s="54"/>
      <c r="JHM3" s="54"/>
      <c r="JHN3" s="54"/>
      <c r="JHO3" s="54"/>
      <c r="JHP3" s="54"/>
      <c r="JHQ3" s="54"/>
      <c r="JHR3" s="54"/>
      <c r="JHS3" s="54"/>
      <c r="JHT3" s="54"/>
      <c r="JHU3" s="54"/>
      <c r="JHV3" s="54"/>
      <c r="JHW3" s="54"/>
      <c r="JHX3" s="54"/>
      <c r="JHY3" s="54"/>
      <c r="JHZ3" s="54"/>
      <c r="JIA3" s="54"/>
      <c r="JIB3" s="54"/>
      <c r="JIC3" s="54"/>
      <c r="JID3" s="54"/>
      <c r="JIE3" s="54"/>
      <c r="JIF3" s="54"/>
      <c r="JIG3" s="54"/>
      <c r="JIH3" s="54"/>
      <c r="JII3" s="54"/>
      <c r="JIJ3" s="54"/>
      <c r="JIK3" s="54"/>
      <c r="JIL3" s="54"/>
      <c r="JIM3" s="54"/>
      <c r="JIN3" s="54"/>
      <c r="JIO3" s="54"/>
      <c r="JIP3" s="54"/>
      <c r="JIQ3" s="54"/>
      <c r="JIR3" s="54"/>
      <c r="JIS3" s="54"/>
      <c r="JIT3" s="54"/>
      <c r="JIU3" s="54"/>
      <c r="JIV3" s="54"/>
      <c r="JIW3" s="54"/>
      <c r="JIX3" s="54"/>
      <c r="JIY3" s="54"/>
      <c r="JIZ3" s="54"/>
      <c r="JJA3" s="54"/>
      <c r="JJB3" s="54"/>
      <c r="JJC3" s="54"/>
      <c r="JJD3" s="54"/>
      <c r="JJE3" s="54"/>
      <c r="JJF3" s="54"/>
      <c r="JJG3" s="54"/>
      <c r="JJH3" s="54"/>
      <c r="JJI3" s="54"/>
      <c r="JJJ3" s="54"/>
      <c r="JJK3" s="54"/>
      <c r="JJL3" s="54"/>
      <c r="JJM3" s="54"/>
      <c r="JJN3" s="54"/>
      <c r="JJO3" s="54"/>
      <c r="JJP3" s="54"/>
      <c r="JJQ3" s="54"/>
      <c r="JJR3" s="54"/>
      <c r="JJS3" s="54"/>
      <c r="JJT3" s="54"/>
      <c r="JJU3" s="54"/>
      <c r="JJV3" s="54"/>
      <c r="JJW3" s="54"/>
      <c r="JJX3" s="54"/>
      <c r="JJY3" s="54"/>
      <c r="JJZ3" s="54"/>
      <c r="JKA3" s="54"/>
      <c r="JKB3" s="54"/>
      <c r="JKC3" s="54"/>
      <c r="JKD3" s="54"/>
      <c r="JKE3" s="54"/>
      <c r="JKF3" s="54"/>
      <c r="JKG3" s="54"/>
      <c r="JKH3" s="54"/>
      <c r="JKI3" s="54"/>
      <c r="JKJ3" s="54"/>
      <c r="JKK3" s="54"/>
      <c r="JKL3" s="54"/>
      <c r="JKM3" s="54"/>
      <c r="JKN3" s="54"/>
      <c r="JKO3" s="54"/>
      <c r="JKP3" s="54"/>
      <c r="JKQ3" s="54"/>
      <c r="JKR3" s="54"/>
      <c r="JKS3" s="54"/>
      <c r="JKT3" s="54"/>
      <c r="JKU3" s="54"/>
      <c r="JKV3" s="54"/>
      <c r="JKW3" s="54"/>
      <c r="JKX3" s="54"/>
      <c r="JKY3" s="54"/>
      <c r="JKZ3" s="54"/>
      <c r="JLA3" s="54"/>
      <c r="JLB3" s="54"/>
      <c r="JLC3" s="54"/>
      <c r="JLD3" s="54"/>
      <c r="JLE3" s="54"/>
      <c r="JLF3" s="54"/>
      <c r="JLG3" s="54"/>
      <c r="JLH3" s="54"/>
      <c r="JLI3" s="54"/>
      <c r="JLJ3" s="54"/>
      <c r="JLK3" s="54"/>
      <c r="JLL3" s="54"/>
      <c r="JLM3" s="54"/>
      <c r="JLN3" s="54"/>
      <c r="JLO3" s="54"/>
      <c r="JLP3" s="54"/>
      <c r="JLQ3" s="54"/>
      <c r="JLR3" s="54"/>
      <c r="JLS3" s="54"/>
      <c r="JLT3" s="54"/>
      <c r="JLU3" s="54"/>
      <c r="JLV3" s="54"/>
      <c r="JLW3" s="54"/>
      <c r="JLX3" s="54"/>
      <c r="JLY3" s="54"/>
      <c r="JLZ3" s="54"/>
      <c r="JMA3" s="54"/>
      <c r="JMB3" s="54"/>
      <c r="JMC3" s="54"/>
      <c r="JMD3" s="54"/>
      <c r="JME3" s="54"/>
      <c r="JMF3" s="54"/>
      <c r="JMG3" s="54"/>
      <c r="JMH3" s="54"/>
      <c r="JMI3" s="54"/>
      <c r="JMJ3" s="54"/>
      <c r="JMK3" s="54"/>
      <c r="JML3" s="54"/>
      <c r="JMM3" s="54"/>
      <c r="JMN3" s="54"/>
      <c r="JMO3" s="54"/>
      <c r="JMP3" s="54"/>
      <c r="JMQ3" s="54"/>
      <c r="JMR3" s="54"/>
      <c r="JMS3" s="54"/>
      <c r="JMT3" s="54"/>
      <c r="JMU3" s="54"/>
      <c r="JMV3" s="54"/>
      <c r="JMW3" s="54"/>
      <c r="JMX3" s="54"/>
      <c r="JMY3" s="54"/>
      <c r="JMZ3" s="54"/>
      <c r="JNA3" s="54"/>
      <c r="JNB3" s="54"/>
      <c r="JNC3" s="54"/>
      <c r="JND3" s="54"/>
      <c r="JNE3" s="54"/>
      <c r="JNF3" s="54"/>
      <c r="JNG3" s="54"/>
      <c r="JNH3" s="54"/>
      <c r="JNI3" s="54"/>
      <c r="JNJ3" s="54"/>
      <c r="JNK3" s="54"/>
      <c r="JNL3" s="54"/>
      <c r="JNM3" s="54"/>
      <c r="JNN3" s="54"/>
      <c r="JNO3" s="54"/>
      <c r="JNP3" s="54"/>
      <c r="JNQ3" s="54"/>
      <c r="JNR3" s="54"/>
      <c r="JNS3" s="54"/>
      <c r="JNT3" s="54"/>
      <c r="JNU3" s="54"/>
      <c r="JNV3" s="54"/>
      <c r="JNW3" s="54"/>
      <c r="JNX3" s="54"/>
      <c r="JNY3" s="54"/>
      <c r="JNZ3" s="54"/>
      <c r="JOA3" s="54"/>
      <c r="JOB3" s="54"/>
      <c r="JOC3" s="54"/>
      <c r="JOD3" s="54"/>
      <c r="JOE3" s="54"/>
      <c r="JOF3" s="54"/>
      <c r="JOG3" s="54"/>
      <c r="JOH3" s="54"/>
      <c r="JOI3" s="54"/>
      <c r="JOJ3" s="54"/>
      <c r="JOK3" s="54"/>
      <c r="JOL3" s="54"/>
      <c r="JOM3" s="54"/>
      <c r="JON3" s="54"/>
      <c r="JOO3" s="54"/>
      <c r="JOP3" s="54"/>
      <c r="JOQ3" s="54"/>
      <c r="JOR3" s="54"/>
      <c r="JOS3" s="54"/>
      <c r="JOT3" s="54"/>
      <c r="JOU3" s="54"/>
      <c r="JOV3" s="54"/>
      <c r="JOW3" s="54"/>
      <c r="JOX3" s="54"/>
      <c r="JOY3" s="54"/>
      <c r="JOZ3" s="54"/>
      <c r="JPA3" s="54"/>
      <c r="JPB3" s="54"/>
      <c r="JPC3" s="54"/>
      <c r="JPD3" s="54"/>
      <c r="JPE3" s="54"/>
      <c r="JPF3" s="54"/>
      <c r="JPG3" s="54"/>
      <c r="JPH3" s="54"/>
      <c r="JPI3" s="54"/>
      <c r="JPJ3" s="54"/>
      <c r="JPK3" s="54"/>
      <c r="JPL3" s="54"/>
      <c r="JPM3" s="54"/>
      <c r="JPN3" s="54"/>
      <c r="JPO3" s="54"/>
      <c r="JPP3" s="54"/>
      <c r="JPQ3" s="54"/>
      <c r="JPR3" s="54"/>
      <c r="JPS3" s="54"/>
      <c r="JPT3" s="54"/>
      <c r="JPU3" s="54"/>
      <c r="JPV3" s="54"/>
      <c r="JPW3" s="54"/>
      <c r="JPX3" s="54"/>
      <c r="JPY3" s="54"/>
      <c r="JPZ3" s="54"/>
      <c r="JQA3" s="54"/>
      <c r="JQB3" s="54"/>
      <c r="JQC3" s="54"/>
      <c r="JQD3" s="54"/>
      <c r="JQE3" s="54"/>
      <c r="JQF3" s="54"/>
      <c r="JQG3" s="54"/>
      <c r="JQH3" s="54"/>
      <c r="JQI3" s="54"/>
      <c r="JQJ3" s="54"/>
      <c r="JQK3" s="54"/>
      <c r="JQL3" s="54"/>
      <c r="JQM3" s="54"/>
      <c r="JQN3" s="54"/>
      <c r="JQO3" s="54"/>
      <c r="JQP3" s="54"/>
      <c r="JQQ3" s="54"/>
      <c r="JQR3" s="54"/>
      <c r="JQS3" s="54"/>
      <c r="JQT3" s="54"/>
      <c r="JQU3" s="54"/>
      <c r="JQV3" s="54"/>
      <c r="JQW3" s="54"/>
      <c r="JQX3" s="54"/>
      <c r="JQY3" s="54"/>
      <c r="JQZ3" s="54"/>
      <c r="JRA3" s="54"/>
      <c r="JRB3" s="54"/>
      <c r="JRC3" s="54"/>
      <c r="JRD3" s="54"/>
      <c r="JRE3" s="54"/>
      <c r="JRF3" s="54"/>
      <c r="JRG3" s="54"/>
      <c r="JRH3" s="54"/>
      <c r="JRI3" s="54"/>
      <c r="JRJ3" s="54"/>
      <c r="JRK3" s="54"/>
      <c r="JRL3" s="54"/>
      <c r="JRM3" s="54"/>
      <c r="JRN3" s="54"/>
      <c r="JRO3" s="54"/>
      <c r="JRP3" s="54"/>
      <c r="JRQ3" s="54"/>
      <c r="JRR3" s="54"/>
      <c r="JRS3" s="54"/>
      <c r="JRT3" s="54"/>
      <c r="JRU3" s="54"/>
      <c r="JRV3" s="54"/>
      <c r="JRW3" s="54"/>
      <c r="JRX3" s="54"/>
      <c r="JRY3" s="54"/>
      <c r="JRZ3" s="54"/>
      <c r="JSA3" s="54"/>
      <c r="JSB3" s="54"/>
      <c r="JSC3" s="54"/>
      <c r="JSD3" s="54"/>
      <c r="JSE3" s="54"/>
      <c r="JSF3" s="54"/>
      <c r="JSG3" s="54"/>
      <c r="JSH3" s="54"/>
      <c r="JSI3" s="54"/>
      <c r="JSJ3" s="54"/>
      <c r="JSK3" s="54"/>
      <c r="JSL3" s="54"/>
      <c r="JSM3" s="54"/>
      <c r="JSN3" s="54"/>
      <c r="JSO3" s="54"/>
      <c r="JSP3" s="54"/>
      <c r="JSQ3" s="54"/>
      <c r="JSR3" s="54"/>
      <c r="JSS3" s="54"/>
      <c r="JST3" s="54"/>
      <c r="JSU3" s="54"/>
      <c r="JSV3" s="54"/>
      <c r="JSW3" s="54"/>
      <c r="JSX3" s="54"/>
      <c r="JSY3" s="54"/>
      <c r="JSZ3" s="54"/>
      <c r="JTA3" s="54"/>
      <c r="JTB3" s="54"/>
      <c r="JTC3" s="54"/>
      <c r="JTD3" s="54"/>
      <c r="JTE3" s="54"/>
      <c r="JTF3" s="54"/>
      <c r="JTG3" s="54"/>
      <c r="JTH3" s="54"/>
      <c r="JTI3" s="54"/>
      <c r="JTJ3" s="54"/>
      <c r="JTK3" s="54"/>
      <c r="JTL3" s="54"/>
      <c r="JTM3" s="54"/>
      <c r="JTN3" s="54"/>
      <c r="JTO3" s="54"/>
      <c r="JTP3" s="54"/>
      <c r="JTQ3" s="54"/>
      <c r="JTR3" s="54"/>
      <c r="JTS3" s="54"/>
      <c r="JTT3" s="54"/>
      <c r="JTU3" s="54"/>
      <c r="JTV3" s="54"/>
      <c r="JTW3" s="54"/>
      <c r="JTX3" s="54"/>
      <c r="JTY3" s="54"/>
      <c r="JTZ3" s="54"/>
      <c r="JUA3" s="54"/>
      <c r="JUB3" s="54"/>
      <c r="JUC3" s="54"/>
      <c r="JUD3" s="54"/>
      <c r="JUE3" s="54"/>
      <c r="JUF3" s="54"/>
      <c r="JUG3" s="54"/>
      <c r="JUH3" s="54"/>
      <c r="JUI3" s="54"/>
      <c r="JUJ3" s="54"/>
      <c r="JUK3" s="54"/>
      <c r="JUL3" s="54"/>
      <c r="JUM3" s="54"/>
      <c r="JUN3" s="54"/>
      <c r="JUO3" s="54"/>
      <c r="JUP3" s="54"/>
      <c r="JUQ3" s="54"/>
      <c r="JUR3" s="54"/>
      <c r="JUS3" s="54"/>
      <c r="JUT3" s="54"/>
      <c r="JUU3" s="54"/>
      <c r="JUV3" s="54"/>
      <c r="JUW3" s="54"/>
      <c r="JUX3" s="54"/>
      <c r="JUY3" s="54"/>
      <c r="JUZ3" s="54"/>
      <c r="JVA3" s="54"/>
      <c r="JVB3" s="54"/>
      <c r="JVC3" s="54"/>
      <c r="JVD3" s="54"/>
      <c r="JVE3" s="54"/>
      <c r="JVF3" s="54"/>
      <c r="JVG3" s="54"/>
      <c r="JVH3" s="54"/>
      <c r="JVI3" s="54"/>
      <c r="JVJ3" s="54"/>
      <c r="JVK3" s="54"/>
      <c r="JVL3" s="54"/>
      <c r="JVM3" s="54"/>
      <c r="JVN3" s="54"/>
      <c r="JVO3" s="54"/>
      <c r="JVP3" s="54"/>
      <c r="JVQ3" s="54"/>
      <c r="JVR3" s="54"/>
      <c r="JVS3" s="54"/>
      <c r="JVT3" s="54"/>
      <c r="JVU3" s="54"/>
      <c r="JVV3" s="54"/>
      <c r="JVW3" s="54"/>
      <c r="JVX3" s="54"/>
      <c r="JVY3" s="54"/>
      <c r="JVZ3" s="54"/>
      <c r="JWA3" s="54"/>
      <c r="JWB3" s="54"/>
      <c r="JWC3" s="54"/>
      <c r="JWD3" s="54"/>
      <c r="JWE3" s="54"/>
      <c r="JWF3" s="54"/>
      <c r="JWG3" s="54"/>
      <c r="JWH3" s="54"/>
      <c r="JWI3" s="54"/>
      <c r="JWJ3" s="54"/>
      <c r="JWK3" s="54"/>
      <c r="JWL3" s="54"/>
      <c r="JWM3" s="54"/>
      <c r="JWN3" s="54"/>
      <c r="JWO3" s="54"/>
      <c r="JWP3" s="54"/>
      <c r="JWQ3" s="54"/>
      <c r="JWR3" s="54"/>
      <c r="JWS3" s="54"/>
      <c r="JWT3" s="54"/>
      <c r="JWU3" s="54"/>
      <c r="JWV3" s="54"/>
      <c r="JWW3" s="54"/>
      <c r="JWX3" s="54"/>
      <c r="JWY3" s="54"/>
      <c r="JWZ3" s="54"/>
      <c r="JXA3" s="54"/>
      <c r="JXB3" s="54"/>
      <c r="JXC3" s="54"/>
      <c r="JXD3" s="54"/>
      <c r="JXE3" s="54"/>
      <c r="JXF3" s="54"/>
      <c r="JXG3" s="54"/>
      <c r="JXH3" s="54"/>
      <c r="JXI3" s="54"/>
      <c r="JXJ3" s="54"/>
      <c r="JXK3" s="54"/>
      <c r="JXL3" s="54"/>
      <c r="JXM3" s="54"/>
      <c r="JXN3" s="54"/>
      <c r="JXO3" s="54"/>
      <c r="JXP3" s="54"/>
      <c r="JXQ3" s="54"/>
      <c r="JXR3" s="54"/>
      <c r="JXS3" s="54"/>
      <c r="JXT3" s="54"/>
      <c r="JXU3" s="54"/>
      <c r="JXV3" s="54"/>
      <c r="JXW3" s="54"/>
      <c r="JXX3" s="54"/>
      <c r="JXY3" s="54"/>
      <c r="JXZ3" s="54"/>
      <c r="JYA3" s="54"/>
      <c r="JYB3" s="54"/>
      <c r="JYC3" s="54"/>
      <c r="JYD3" s="54"/>
      <c r="JYE3" s="54"/>
      <c r="JYF3" s="54"/>
      <c r="JYG3" s="54"/>
      <c r="JYH3" s="54"/>
      <c r="JYI3" s="54"/>
      <c r="JYJ3" s="54"/>
      <c r="JYK3" s="54"/>
      <c r="JYL3" s="54"/>
      <c r="JYM3" s="54"/>
      <c r="JYN3" s="54"/>
      <c r="JYO3" s="54"/>
      <c r="JYP3" s="54"/>
      <c r="JYQ3" s="54"/>
      <c r="JYR3" s="54"/>
      <c r="JYS3" s="54"/>
      <c r="JYT3" s="54"/>
      <c r="JYU3" s="54"/>
      <c r="JYV3" s="54"/>
      <c r="JYW3" s="54"/>
      <c r="JYX3" s="54"/>
      <c r="JYY3" s="54"/>
      <c r="JYZ3" s="54"/>
      <c r="JZA3" s="54"/>
      <c r="JZB3" s="54"/>
      <c r="JZC3" s="54"/>
      <c r="JZD3" s="54"/>
      <c r="JZE3" s="54"/>
      <c r="JZF3" s="54"/>
      <c r="JZG3" s="54"/>
      <c r="JZH3" s="54"/>
      <c r="JZI3" s="54"/>
      <c r="JZJ3" s="54"/>
      <c r="JZK3" s="54"/>
      <c r="JZL3" s="54"/>
      <c r="JZM3" s="54"/>
      <c r="JZN3" s="54"/>
      <c r="JZO3" s="54"/>
      <c r="JZP3" s="54"/>
      <c r="JZQ3" s="54"/>
      <c r="JZR3" s="54"/>
      <c r="JZS3" s="54"/>
      <c r="JZT3" s="54"/>
      <c r="JZU3" s="54"/>
      <c r="JZV3" s="54"/>
      <c r="JZW3" s="54"/>
      <c r="JZX3" s="54"/>
      <c r="JZY3" s="54"/>
      <c r="JZZ3" s="54"/>
      <c r="KAA3" s="54"/>
      <c r="KAB3" s="54"/>
      <c r="KAC3" s="54"/>
      <c r="KAD3" s="54"/>
      <c r="KAE3" s="54"/>
      <c r="KAF3" s="54"/>
      <c r="KAG3" s="54"/>
      <c r="KAH3" s="54"/>
      <c r="KAI3" s="54"/>
      <c r="KAJ3" s="54"/>
      <c r="KAK3" s="54"/>
      <c r="KAL3" s="54"/>
      <c r="KAM3" s="54"/>
      <c r="KAN3" s="54"/>
      <c r="KAO3" s="54"/>
      <c r="KAP3" s="54"/>
      <c r="KAQ3" s="54"/>
      <c r="KAR3" s="54"/>
      <c r="KAS3" s="54"/>
      <c r="KAT3" s="54"/>
      <c r="KAU3" s="54"/>
      <c r="KAV3" s="54"/>
      <c r="KAW3" s="54"/>
      <c r="KAX3" s="54"/>
      <c r="KAY3" s="54"/>
      <c r="KAZ3" s="54"/>
      <c r="KBA3" s="54"/>
      <c r="KBB3" s="54"/>
      <c r="KBC3" s="54"/>
      <c r="KBD3" s="54"/>
      <c r="KBE3" s="54"/>
      <c r="KBF3" s="54"/>
      <c r="KBG3" s="54"/>
      <c r="KBH3" s="54"/>
      <c r="KBI3" s="54"/>
      <c r="KBJ3" s="54"/>
      <c r="KBK3" s="54"/>
      <c r="KBL3" s="54"/>
      <c r="KBM3" s="54"/>
      <c r="KBN3" s="54"/>
      <c r="KBO3" s="54"/>
      <c r="KBP3" s="54"/>
      <c r="KBQ3" s="54"/>
      <c r="KBR3" s="54"/>
      <c r="KBS3" s="54"/>
      <c r="KBT3" s="54"/>
      <c r="KBU3" s="54"/>
      <c r="KBV3" s="54"/>
      <c r="KBW3" s="54"/>
      <c r="KBX3" s="54"/>
      <c r="KBY3" s="54"/>
      <c r="KBZ3" s="54"/>
      <c r="KCA3" s="54"/>
      <c r="KCB3" s="54"/>
      <c r="KCC3" s="54"/>
      <c r="KCD3" s="54"/>
      <c r="KCE3" s="54"/>
      <c r="KCF3" s="54"/>
      <c r="KCG3" s="54"/>
      <c r="KCH3" s="54"/>
      <c r="KCI3" s="54"/>
      <c r="KCJ3" s="54"/>
      <c r="KCK3" s="54"/>
      <c r="KCL3" s="54"/>
      <c r="KCM3" s="54"/>
      <c r="KCN3" s="54"/>
      <c r="KCO3" s="54"/>
      <c r="KCP3" s="54"/>
      <c r="KCQ3" s="54"/>
      <c r="KCR3" s="54"/>
      <c r="KCS3" s="54"/>
      <c r="KCT3" s="54"/>
      <c r="KCU3" s="54"/>
      <c r="KCV3" s="54"/>
      <c r="KCW3" s="54"/>
      <c r="KCX3" s="54"/>
      <c r="KCY3" s="54"/>
      <c r="KCZ3" s="54"/>
      <c r="KDA3" s="54"/>
      <c r="KDB3" s="54"/>
      <c r="KDC3" s="54"/>
      <c r="KDD3" s="54"/>
      <c r="KDE3" s="54"/>
      <c r="KDF3" s="54"/>
      <c r="KDG3" s="54"/>
      <c r="KDH3" s="54"/>
      <c r="KDI3" s="54"/>
      <c r="KDJ3" s="54"/>
      <c r="KDK3" s="54"/>
      <c r="KDL3" s="54"/>
      <c r="KDM3" s="54"/>
      <c r="KDN3" s="54"/>
      <c r="KDO3" s="54"/>
      <c r="KDP3" s="54"/>
      <c r="KDQ3" s="54"/>
      <c r="KDR3" s="54"/>
      <c r="KDS3" s="54"/>
      <c r="KDT3" s="54"/>
      <c r="KDU3" s="54"/>
      <c r="KDV3" s="54"/>
      <c r="KDW3" s="54"/>
      <c r="KDX3" s="54"/>
      <c r="KDY3" s="54"/>
      <c r="KDZ3" s="54"/>
      <c r="KEA3" s="54"/>
      <c r="KEB3" s="54"/>
      <c r="KEC3" s="54"/>
      <c r="KED3" s="54"/>
      <c r="KEE3" s="54"/>
      <c r="KEF3" s="54"/>
      <c r="KEG3" s="54"/>
      <c r="KEH3" s="54"/>
      <c r="KEI3" s="54"/>
      <c r="KEJ3" s="54"/>
      <c r="KEK3" s="54"/>
      <c r="KEL3" s="54"/>
      <c r="KEM3" s="54"/>
      <c r="KEN3" s="54"/>
      <c r="KEO3" s="54"/>
      <c r="KEP3" s="54"/>
      <c r="KEQ3" s="54"/>
      <c r="KER3" s="54"/>
      <c r="KES3" s="54"/>
      <c r="KET3" s="54"/>
      <c r="KEU3" s="54"/>
      <c r="KEV3" s="54"/>
      <c r="KEW3" s="54"/>
      <c r="KEX3" s="54"/>
      <c r="KEY3" s="54"/>
      <c r="KEZ3" s="54"/>
      <c r="KFA3" s="54"/>
      <c r="KFB3" s="54"/>
      <c r="KFC3" s="54"/>
      <c r="KFD3" s="54"/>
      <c r="KFE3" s="54"/>
      <c r="KFF3" s="54"/>
      <c r="KFG3" s="54"/>
      <c r="KFH3" s="54"/>
      <c r="KFI3" s="54"/>
      <c r="KFJ3" s="54"/>
      <c r="KFK3" s="54"/>
      <c r="KFL3" s="54"/>
      <c r="KFM3" s="54"/>
      <c r="KFN3" s="54"/>
      <c r="KFO3" s="54"/>
      <c r="KFP3" s="54"/>
      <c r="KFQ3" s="54"/>
      <c r="KFR3" s="54"/>
      <c r="KFS3" s="54"/>
      <c r="KFT3" s="54"/>
      <c r="KFU3" s="54"/>
      <c r="KFV3" s="54"/>
      <c r="KFW3" s="54"/>
      <c r="KFX3" s="54"/>
      <c r="KFY3" s="54"/>
      <c r="KFZ3" s="54"/>
      <c r="KGA3" s="54"/>
      <c r="KGB3" s="54"/>
      <c r="KGC3" s="54"/>
      <c r="KGD3" s="54"/>
      <c r="KGE3" s="54"/>
      <c r="KGF3" s="54"/>
      <c r="KGG3" s="54"/>
      <c r="KGH3" s="54"/>
      <c r="KGI3" s="54"/>
      <c r="KGJ3" s="54"/>
      <c r="KGK3" s="54"/>
      <c r="KGL3" s="54"/>
      <c r="KGM3" s="54"/>
      <c r="KGN3" s="54"/>
      <c r="KGO3" s="54"/>
      <c r="KGP3" s="54"/>
      <c r="KGQ3" s="54"/>
      <c r="KGR3" s="54"/>
      <c r="KGS3" s="54"/>
      <c r="KGT3" s="54"/>
      <c r="KGU3" s="54"/>
      <c r="KGV3" s="54"/>
      <c r="KGW3" s="54"/>
      <c r="KGX3" s="54"/>
      <c r="KGY3" s="54"/>
      <c r="KGZ3" s="54"/>
      <c r="KHA3" s="54"/>
      <c r="KHB3" s="54"/>
      <c r="KHC3" s="54"/>
      <c r="KHD3" s="54"/>
      <c r="KHE3" s="54"/>
      <c r="KHF3" s="54"/>
      <c r="KHG3" s="54"/>
      <c r="KHH3" s="54"/>
      <c r="KHI3" s="54"/>
      <c r="KHJ3" s="54"/>
      <c r="KHK3" s="54"/>
      <c r="KHL3" s="54"/>
      <c r="KHM3" s="54"/>
      <c r="KHN3" s="54"/>
      <c r="KHO3" s="54"/>
      <c r="KHP3" s="54"/>
      <c r="KHQ3" s="54"/>
      <c r="KHR3" s="54"/>
      <c r="KHS3" s="54"/>
      <c r="KHT3" s="54"/>
      <c r="KHU3" s="54"/>
      <c r="KHV3" s="54"/>
      <c r="KHW3" s="54"/>
      <c r="KHX3" s="54"/>
      <c r="KHY3" s="54"/>
      <c r="KHZ3" s="54"/>
      <c r="KIA3" s="54"/>
      <c r="KIB3" s="54"/>
      <c r="KIC3" s="54"/>
      <c r="KID3" s="54"/>
      <c r="KIE3" s="54"/>
      <c r="KIF3" s="54"/>
      <c r="KIG3" s="54"/>
      <c r="KIH3" s="54"/>
      <c r="KII3" s="54"/>
      <c r="KIJ3" s="54"/>
      <c r="KIK3" s="54"/>
      <c r="KIL3" s="54"/>
      <c r="KIM3" s="54"/>
      <c r="KIN3" s="54"/>
      <c r="KIO3" s="54"/>
      <c r="KIP3" s="54"/>
      <c r="KIQ3" s="54"/>
      <c r="KIR3" s="54"/>
      <c r="KIS3" s="54"/>
      <c r="KIT3" s="54"/>
      <c r="KIU3" s="54"/>
      <c r="KIV3" s="54"/>
      <c r="KIW3" s="54"/>
      <c r="KIX3" s="54"/>
      <c r="KIY3" s="54"/>
      <c r="KIZ3" s="54"/>
      <c r="KJA3" s="54"/>
      <c r="KJB3" s="54"/>
      <c r="KJC3" s="54"/>
      <c r="KJD3" s="54"/>
      <c r="KJE3" s="54"/>
      <c r="KJF3" s="54"/>
      <c r="KJG3" s="54"/>
      <c r="KJH3" s="54"/>
      <c r="KJI3" s="54"/>
      <c r="KJJ3" s="54"/>
      <c r="KJK3" s="54"/>
      <c r="KJL3" s="54"/>
      <c r="KJM3" s="54"/>
      <c r="KJN3" s="54"/>
      <c r="KJO3" s="54"/>
      <c r="KJP3" s="54"/>
      <c r="KJQ3" s="54"/>
      <c r="KJR3" s="54"/>
      <c r="KJS3" s="54"/>
      <c r="KJT3" s="54"/>
      <c r="KJU3" s="54"/>
      <c r="KJV3" s="54"/>
      <c r="KJW3" s="54"/>
      <c r="KJX3" s="54"/>
      <c r="KJY3" s="54"/>
      <c r="KJZ3" s="54"/>
      <c r="KKA3" s="54"/>
      <c r="KKB3" s="54"/>
      <c r="KKC3" s="54"/>
      <c r="KKD3" s="54"/>
      <c r="KKE3" s="54"/>
      <c r="KKF3" s="54"/>
      <c r="KKG3" s="54"/>
      <c r="KKH3" s="54"/>
      <c r="KKI3" s="54"/>
      <c r="KKJ3" s="54"/>
      <c r="KKK3" s="54"/>
      <c r="KKL3" s="54"/>
      <c r="KKM3" s="54"/>
      <c r="KKN3" s="54"/>
      <c r="KKO3" s="54"/>
      <c r="KKP3" s="54"/>
      <c r="KKQ3" s="54"/>
      <c r="KKR3" s="54"/>
      <c r="KKS3" s="54"/>
      <c r="KKT3" s="54"/>
      <c r="KKU3" s="54"/>
      <c r="KKV3" s="54"/>
      <c r="KKW3" s="54"/>
      <c r="KKX3" s="54"/>
      <c r="KKY3" s="54"/>
      <c r="KKZ3" s="54"/>
      <c r="KLA3" s="54"/>
      <c r="KLB3" s="54"/>
      <c r="KLC3" s="54"/>
      <c r="KLD3" s="54"/>
      <c r="KLE3" s="54"/>
      <c r="KLF3" s="54"/>
      <c r="KLG3" s="54"/>
      <c r="KLH3" s="54"/>
      <c r="KLI3" s="54"/>
      <c r="KLJ3" s="54"/>
      <c r="KLK3" s="54"/>
      <c r="KLL3" s="54"/>
      <c r="KLM3" s="54"/>
      <c r="KLN3" s="54"/>
      <c r="KLO3" s="54"/>
      <c r="KLP3" s="54"/>
      <c r="KLQ3" s="54"/>
      <c r="KLR3" s="54"/>
      <c r="KLS3" s="54"/>
      <c r="KLT3" s="54"/>
      <c r="KLU3" s="54"/>
      <c r="KLV3" s="54"/>
      <c r="KLW3" s="54"/>
      <c r="KLX3" s="54"/>
      <c r="KLY3" s="54"/>
      <c r="KLZ3" s="54"/>
      <c r="KMA3" s="54"/>
      <c r="KMB3" s="54"/>
      <c r="KMC3" s="54"/>
      <c r="KMD3" s="54"/>
      <c r="KME3" s="54"/>
      <c r="KMF3" s="54"/>
      <c r="KMG3" s="54"/>
      <c r="KMH3" s="54"/>
      <c r="KMI3" s="54"/>
      <c r="KMJ3" s="54"/>
      <c r="KMK3" s="54"/>
      <c r="KML3" s="54"/>
      <c r="KMM3" s="54"/>
      <c r="KMN3" s="54"/>
      <c r="KMO3" s="54"/>
      <c r="KMP3" s="54"/>
      <c r="KMQ3" s="54"/>
      <c r="KMR3" s="54"/>
      <c r="KMS3" s="54"/>
      <c r="KMT3" s="54"/>
      <c r="KMU3" s="54"/>
      <c r="KMV3" s="54"/>
      <c r="KMW3" s="54"/>
      <c r="KMX3" s="54"/>
      <c r="KMY3" s="54"/>
      <c r="KMZ3" s="54"/>
      <c r="KNA3" s="54"/>
      <c r="KNB3" s="54"/>
      <c r="KNC3" s="54"/>
      <c r="KND3" s="54"/>
      <c r="KNE3" s="54"/>
      <c r="KNF3" s="54"/>
      <c r="KNG3" s="54"/>
      <c r="KNH3" s="54"/>
      <c r="KNI3" s="54"/>
      <c r="KNJ3" s="54"/>
      <c r="KNK3" s="54"/>
      <c r="KNL3" s="54"/>
      <c r="KNM3" s="54"/>
      <c r="KNN3" s="54"/>
      <c r="KNO3" s="54"/>
      <c r="KNP3" s="54"/>
      <c r="KNQ3" s="54"/>
      <c r="KNR3" s="54"/>
      <c r="KNS3" s="54"/>
      <c r="KNT3" s="54"/>
      <c r="KNU3" s="54"/>
      <c r="KNV3" s="54"/>
      <c r="KNW3" s="54"/>
      <c r="KNX3" s="54"/>
      <c r="KNY3" s="54"/>
      <c r="KNZ3" s="54"/>
      <c r="KOA3" s="54"/>
      <c r="KOB3" s="54"/>
      <c r="KOC3" s="54"/>
      <c r="KOD3" s="54"/>
      <c r="KOE3" s="54"/>
      <c r="KOF3" s="54"/>
      <c r="KOG3" s="54"/>
      <c r="KOH3" s="54"/>
      <c r="KOI3" s="54"/>
      <c r="KOJ3" s="54"/>
      <c r="KOK3" s="54"/>
      <c r="KOL3" s="54"/>
      <c r="KOM3" s="54"/>
      <c r="KON3" s="54"/>
      <c r="KOO3" s="54"/>
      <c r="KOP3" s="54"/>
      <c r="KOQ3" s="54"/>
      <c r="KOR3" s="54"/>
      <c r="KOS3" s="54"/>
      <c r="KOT3" s="54"/>
      <c r="KOU3" s="54"/>
      <c r="KOV3" s="54"/>
      <c r="KOW3" s="54"/>
      <c r="KOX3" s="54"/>
      <c r="KOY3" s="54"/>
      <c r="KOZ3" s="54"/>
      <c r="KPA3" s="54"/>
      <c r="KPB3" s="54"/>
      <c r="KPC3" s="54"/>
      <c r="KPD3" s="54"/>
      <c r="KPE3" s="54"/>
      <c r="KPF3" s="54"/>
      <c r="KPG3" s="54"/>
      <c r="KPH3" s="54"/>
      <c r="KPI3" s="54"/>
      <c r="KPJ3" s="54"/>
      <c r="KPK3" s="54"/>
      <c r="KPL3" s="54"/>
      <c r="KPM3" s="54"/>
      <c r="KPN3" s="54"/>
      <c r="KPO3" s="54"/>
      <c r="KPP3" s="54"/>
      <c r="KPQ3" s="54"/>
      <c r="KPR3" s="54"/>
      <c r="KPS3" s="54"/>
      <c r="KPT3" s="54"/>
      <c r="KPU3" s="54"/>
      <c r="KPV3" s="54"/>
      <c r="KPW3" s="54"/>
      <c r="KPX3" s="54"/>
      <c r="KPY3" s="54"/>
      <c r="KPZ3" s="54"/>
      <c r="KQA3" s="54"/>
      <c r="KQB3" s="54"/>
      <c r="KQC3" s="54"/>
      <c r="KQD3" s="54"/>
      <c r="KQE3" s="54"/>
      <c r="KQF3" s="54"/>
      <c r="KQG3" s="54"/>
      <c r="KQH3" s="54"/>
      <c r="KQI3" s="54"/>
      <c r="KQJ3" s="54"/>
      <c r="KQK3" s="54"/>
      <c r="KQL3" s="54"/>
      <c r="KQM3" s="54"/>
      <c r="KQN3" s="54"/>
      <c r="KQO3" s="54"/>
      <c r="KQP3" s="54"/>
      <c r="KQQ3" s="54"/>
      <c r="KQR3" s="54"/>
      <c r="KQS3" s="54"/>
      <c r="KQT3" s="54"/>
      <c r="KQU3" s="54"/>
      <c r="KQV3" s="54"/>
      <c r="KQW3" s="54"/>
      <c r="KQX3" s="54"/>
      <c r="KQY3" s="54"/>
      <c r="KQZ3" s="54"/>
      <c r="KRA3" s="54"/>
      <c r="KRB3" s="54"/>
      <c r="KRC3" s="54"/>
      <c r="KRD3" s="54"/>
      <c r="KRE3" s="54"/>
      <c r="KRF3" s="54"/>
      <c r="KRG3" s="54"/>
      <c r="KRH3" s="54"/>
      <c r="KRI3" s="54"/>
      <c r="KRJ3" s="54"/>
      <c r="KRK3" s="54"/>
      <c r="KRL3" s="54"/>
      <c r="KRM3" s="54"/>
      <c r="KRN3" s="54"/>
      <c r="KRO3" s="54"/>
      <c r="KRP3" s="54"/>
      <c r="KRQ3" s="54"/>
      <c r="KRR3" s="54"/>
      <c r="KRS3" s="54"/>
      <c r="KRT3" s="54"/>
      <c r="KRU3" s="54"/>
      <c r="KRV3" s="54"/>
      <c r="KRW3" s="54"/>
      <c r="KRX3" s="54"/>
      <c r="KRY3" s="54"/>
      <c r="KRZ3" s="54"/>
      <c r="KSA3" s="54"/>
      <c r="KSB3" s="54"/>
      <c r="KSC3" s="54"/>
      <c r="KSD3" s="54"/>
      <c r="KSE3" s="54"/>
      <c r="KSF3" s="54"/>
      <c r="KSG3" s="54"/>
      <c r="KSH3" s="54"/>
      <c r="KSI3" s="54"/>
      <c r="KSJ3" s="54"/>
      <c r="KSK3" s="54"/>
      <c r="KSL3" s="54"/>
      <c r="KSM3" s="54"/>
      <c r="KSN3" s="54"/>
      <c r="KSO3" s="54"/>
      <c r="KSP3" s="54"/>
      <c r="KSQ3" s="54"/>
      <c r="KSR3" s="54"/>
      <c r="KSS3" s="54"/>
      <c r="KST3" s="54"/>
      <c r="KSU3" s="54"/>
      <c r="KSV3" s="54"/>
      <c r="KSW3" s="54"/>
      <c r="KSX3" s="54"/>
      <c r="KSY3" s="54"/>
      <c r="KSZ3" s="54"/>
      <c r="KTA3" s="54"/>
      <c r="KTB3" s="54"/>
      <c r="KTC3" s="54"/>
      <c r="KTD3" s="54"/>
      <c r="KTE3" s="54"/>
      <c r="KTF3" s="54"/>
      <c r="KTG3" s="54"/>
      <c r="KTH3" s="54"/>
      <c r="KTI3" s="54"/>
      <c r="KTJ3" s="54"/>
      <c r="KTK3" s="54"/>
      <c r="KTL3" s="54"/>
      <c r="KTM3" s="54"/>
      <c r="KTN3" s="54"/>
      <c r="KTO3" s="54"/>
      <c r="KTP3" s="54"/>
      <c r="KTQ3" s="54"/>
      <c r="KTR3" s="54"/>
      <c r="KTS3" s="54"/>
      <c r="KTT3" s="54"/>
      <c r="KTU3" s="54"/>
      <c r="KTV3" s="54"/>
      <c r="KTW3" s="54"/>
      <c r="KTX3" s="54"/>
      <c r="KTY3" s="54"/>
      <c r="KTZ3" s="54"/>
      <c r="KUA3" s="54"/>
      <c r="KUB3" s="54"/>
      <c r="KUC3" s="54"/>
      <c r="KUD3" s="54"/>
      <c r="KUE3" s="54"/>
      <c r="KUF3" s="54"/>
      <c r="KUG3" s="54"/>
      <c r="KUH3" s="54"/>
      <c r="KUI3" s="54"/>
      <c r="KUJ3" s="54"/>
      <c r="KUK3" s="54"/>
      <c r="KUL3" s="54"/>
      <c r="KUM3" s="54"/>
      <c r="KUN3" s="54"/>
      <c r="KUO3" s="54"/>
      <c r="KUP3" s="54"/>
      <c r="KUQ3" s="54"/>
      <c r="KUR3" s="54"/>
      <c r="KUS3" s="54"/>
      <c r="KUT3" s="54"/>
      <c r="KUU3" s="54"/>
      <c r="KUV3" s="54"/>
      <c r="KUW3" s="54"/>
      <c r="KUX3" s="54"/>
      <c r="KUY3" s="54"/>
      <c r="KUZ3" s="54"/>
      <c r="KVA3" s="54"/>
      <c r="KVB3" s="54"/>
      <c r="KVC3" s="54"/>
      <c r="KVD3" s="54"/>
      <c r="KVE3" s="54"/>
      <c r="KVF3" s="54"/>
      <c r="KVG3" s="54"/>
      <c r="KVH3" s="54"/>
      <c r="KVI3" s="54"/>
      <c r="KVJ3" s="54"/>
      <c r="KVK3" s="54"/>
      <c r="KVL3" s="54"/>
      <c r="KVM3" s="54"/>
      <c r="KVN3" s="54"/>
      <c r="KVO3" s="54"/>
      <c r="KVP3" s="54"/>
      <c r="KVQ3" s="54"/>
      <c r="KVR3" s="54"/>
      <c r="KVS3" s="54"/>
      <c r="KVT3" s="54"/>
      <c r="KVU3" s="54"/>
      <c r="KVV3" s="54"/>
      <c r="KVW3" s="54"/>
      <c r="KVX3" s="54"/>
      <c r="KVY3" s="54"/>
      <c r="KVZ3" s="54"/>
      <c r="KWA3" s="54"/>
      <c r="KWB3" s="54"/>
      <c r="KWC3" s="54"/>
      <c r="KWD3" s="54"/>
      <c r="KWE3" s="54"/>
      <c r="KWF3" s="54"/>
      <c r="KWG3" s="54"/>
      <c r="KWH3" s="54"/>
      <c r="KWI3" s="54"/>
      <c r="KWJ3" s="54"/>
      <c r="KWK3" s="54"/>
      <c r="KWL3" s="54"/>
      <c r="KWM3" s="54"/>
      <c r="KWN3" s="54"/>
      <c r="KWO3" s="54"/>
      <c r="KWP3" s="54"/>
      <c r="KWQ3" s="54"/>
      <c r="KWR3" s="54"/>
      <c r="KWS3" s="54"/>
      <c r="KWT3" s="54"/>
      <c r="KWU3" s="54"/>
      <c r="KWV3" s="54"/>
      <c r="KWW3" s="54"/>
      <c r="KWX3" s="54"/>
      <c r="KWY3" s="54"/>
      <c r="KWZ3" s="54"/>
      <c r="KXA3" s="54"/>
      <c r="KXB3" s="54"/>
      <c r="KXC3" s="54"/>
      <c r="KXD3" s="54"/>
      <c r="KXE3" s="54"/>
      <c r="KXF3" s="54"/>
      <c r="KXG3" s="54"/>
      <c r="KXH3" s="54"/>
      <c r="KXI3" s="54"/>
      <c r="KXJ3" s="54"/>
      <c r="KXK3" s="54"/>
      <c r="KXL3" s="54"/>
      <c r="KXM3" s="54"/>
      <c r="KXN3" s="54"/>
      <c r="KXO3" s="54"/>
      <c r="KXP3" s="54"/>
      <c r="KXQ3" s="54"/>
      <c r="KXR3" s="54"/>
      <c r="KXS3" s="54"/>
      <c r="KXT3" s="54"/>
      <c r="KXU3" s="54"/>
      <c r="KXV3" s="54"/>
      <c r="KXW3" s="54"/>
      <c r="KXX3" s="54"/>
      <c r="KXY3" s="54"/>
      <c r="KXZ3" s="54"/>
      <c r="KYA3" s="54"/>
      <c r="KYB3" s="54"/>
      <c r="KYC3" s="54"/>
      <c r="KYD3" s="54"/>
      <c r="KYE3" s="54"/>
      <c r="KYF3" s="54"/>
      <c r="KYG3" s="54"/>
      <c r="KYH3" s="54"/>
      <c r="KYI3" s="54"/>
      <c r="KYJ3" s="54"/>
      <c r="KYK3" s="54"/>
      <c r="KYL3" s="54"/>
      <c r="KYM3" s="54"/>
      <c r="KYN3" s="54"/>
      <c r="KYO3" s="54"/>
      <c r="KYP3" s="54"/>
      <c r="KYQ3" s="54"/>
      <c r="KYR3" s="54"/>
      <c r="KYS3" s="54"/>
      <c r="KYT3" s="54"/>
      <c r="KYU3" s="54"/>
      <c r="KYV3" s="54"/>
      <c r="KYW3" s="54"/>
      <c r="KYX3" s="54"/>
      <c r="KYY3" s="54"/>
      <c r="KYZ3" s="54"/>
      <c r="KZA3" s="54"/>
      <c r="KZB3" s="54"/>
      <c r="KZC3" s="54"/>
      <c r="KZD3" s="54"/>
      <c r="KZE3" s="54"/>
      <c r="KZF3" s="54"/>
      <c r="KZG3" s="54"/>
      <c r="KZH3" s="54"/>
      <c r="KZI3" s="54"/>
      <c r="KZJ3" s="54"/>
      <c r="KZK3" s="54"/>
      <c r="KZL3" s="54"/>
      <c r="KZM3" s="54"/>
      <c r="KZN3" s="54"/>
      <c r="KZO3" s="54"/>
      <c r="KZP3" s="54"/>
      <c r="KZQ3" s="54"/>
      <c r="KZR3" s="54"/>
      <c r="KZS3" s="54"/>
      <c r="KZT3" s="54"/>
      <c r="KZU3" s="54"/>
      <c r="KZV3" s="54"/>
      <c r="KZW3" s="54"/>
      <c r="KZX3" s="54"/>
      <c r="KZY3" s="54"/>
      <c r="KZZ3" s="54"/>
      <c r="LAA3" s="54"/>
      <c r="LAB3" s="54"/>
      <c r="LAC3" s="54"/>
      <c r="LAD3" s="54"/>
      <c r="LAE3" s="54"/>
      <c r="LAF3" s="54"/>
      <c r="LAG3" s="54"/>
      <c r="LAH3" s="54"/>
      <c r="LAI3" s="54"/>
      <c r="LAJ3" s="54"/>
      <c r="LAK3" s="54"/>
      <c r="LAL3" s="54"/>
      <c r="LAM3" s="54"/>
      <c r="LAN3" s="54"/>
      <c r="LAO3" s="54"/>
      <c r="LAP3" s="54"/>
      <c r="LAQ3" s="54"/>
      <c r="LAR3" s="54"/>
      <c r="LAS3" s="54"/>
      <c r="LAT3" s="54"/>
      <c r="LAU3" s="54"/>
      <c r="LAV3" s="54"/>
      <c r="LAW3" s="54"/>
      <c r="LAX3" s="54"/>
      <c r="LAY3" s="54"/>
      <c r="LAZ3" s="54"/>
      <c r="LBA3" s="54"/>
      <c r="LBB3" s="54"/>
      <c r="LBC3" s="54"/>
      <c r="LBD3" s="54"/>
      <c r="LBE3" s="54"/>
      <c r="LBF3" s="54"/>
      <c r="LBG3" s="54"/>
      <c r="LBH3" s="54"/>
      <c r="LBI3" s="54"/>
      <c r="LBJ3" s="54"/>
      <c r="LBK3" s="54"/>
      <c r="LBL3" s="54"/>
      <c r="LBM3" s="54"/>
      <c r="LBN3" s="54"/>
      <c r="LBO3" s="54"/>
      <c r="LBP3" s="54"/>
      <c r="LBQ3" s="54"/>
      <c r="LBR3" s="54"/>
      <c r="LBS3" s="54"/>
      <c r="LBT3" s="54"/>
      <c r="LBU3" s="54"/>
      <c r="LBV3" s="54"/>
      <c r="LBW3" s="54"/>
      <c r="LBX3" s="54"/>
      <c r="LBY3" s="54"/>
      <c r="LBZ3" s="54"/>
      <c r="LCA3" s="54"/>
      <c r="LCB3" s="54"/>
      <c r="LCC3" s="54"/>
      <c r="LCD3" s="54"/>
      <c r="LCE3" s="54"/>
      <c r="LCF3" s="54"/>
      <c r="LCG3" s="54"/>
      <c r="LCH3" s="54"/>
      <c r="LCI3" s="54"/>
      <c r="LCJ3" s="54"/>
      <c r="LCK3" s="54"/>
      <c r="LCL3" s="54"/>
      <c r="LCM3" s="54"/>
      <c r="LCN3" s="54"/>
      <c r="LCO3" s="54"/>
      <c r="LCP3" s="54"/>
      <c r="LCQ3" s="54"/>
      <c r="LCR3" s="54"/>
      <c r="LCS3" s="54"/>
      <c r="LCT3" s="54"/>
      <c r="LCU3" s="54"/>
      <c r="LCV3" s="54"/>
      <c r="LCW3" s="54"/>
      <c r="LCX3" s="54"/>
      <c r="LCY3" s="54"/>
      <c r="LCZ3" s="54"/>
      <c r="LDA3" s="54"/>
      <c r="LDB3" s="54"/>
      <c r="LDC3" s="54"/>
      <c r="LDD3" s="54"/>
      <c r="LDE3" s="54"/>
      <c r="LDF3" s="54"/>
      <c r="LDG3" s="54"/>
      <c r="LDH3" s="54"/>
      <c r="LDI3" s="54"/>
      <c r="LDJ3" s="54"/>
      <c r="LDK3" s="54"/>
      <c r="LDL3" s="54"/>
      <c r="LDM3" s="54"/>
      <c r="LDN3" s="54"/>
      <c r="LDO3" s="54"/>
      <c r="LDP3" s="54"/>
      <c r="LDQ3" s="54"/>
      <c r="LDR3" s="54"/>
      <c r="LDS3" s="54"/>
      <c r="LDT3" s="54"/>
      <c r="LDU3" s="54"/>
      <c r="LDV3" s="54"/>
      <c r="LDW3" s="54"/>
      <c r="LDX3" s="54"/>
      <c r="LDY3" s="54"/>
      <c r="LDZ3" s="54"/>
      <c r="LEA3" s="54"/>
      <c r="LEB3" s="54"/>
      <c r="LEC3" s="54"/>
      <c r="LED3" s="54"/>
      <c r="LEE3" s="54"/>
      <c r="LEF3" s="54"/>
      <c r="LEG3" s="54"/>
      <c r="LEH3" s="54"/>
      <c r="LEI3" s="54"/>
      <c r="LEJ3" s="54"/>
      <c r="LEK3" s="54"/>
      <c r="LEL3" s="54"/>
      <c r="LEM3" s="54"/>
      <c r="LEN3" s="54"/>
      <c r="LEO3" s="54"/>
      <c r="LEP3" s="54"/>
      <c r="LEQ3" s="54"/>
      <c r="LER3" s="54"/>
      <c r="LES3" s="54"/>
      <c r="LET3" s="54"/>
      <c r="LEU3" s="54"/>
      <c r="LEV3" s="54"/>
      <c r="LEW3" s="54"/>
      <c r="LEX3" s="54"/>
      <c r="LEY3" s="54"/>
      <c r="LEZ3" s="54"/>
      <c r="LFA3" s="54"/>
      <c r="LFB3" s="54"/>
      <c r="LFC3" s="54"/>
      <c r="LFD3" s="54"/>
      <c r="LFE3" s="54"/>
      <c r="LFF3" s="54"/>
      <c r="LFG3" s="54"/>
      <c r="LFH3" s="54"/>
      <c r="LFI3" s="54"/>
      <c r="LFJ3" s="54"/>
      <c r="LFK3" s="54"/>
      <c r="LFL3" s="54"/>
      <c r="LFM3" s="54"/>
      <c r="LFN3" s="54"/>
      <c r="LFO3" s="54"/>
      <c r="LFP3" s="54"/>
      <c r="LFQ3" s="54"/>
      <c r="LFR3" s="54"/>
      <c r="LFS3" s="54"/>
      <c r="LFT3" s="54"/>
      <c r="LFU3" s="54"/>
      <c r="LFV3" s="54"/>
      <c r="LFW3" s="54"/>
      <c r="LFX3" s="54"/>
      <c r="LFY3" s="54"/>
      <c r="LFZ3" s="54"/>
      <c r="LGA3" s="54"/>
      <c r="LGB3" s="54"/>
      <c r="LGC3" s="54"/>
      <c r="LGD3" s="54"/>
      <c r="LGE3" s="54"/>
      <c r="LGF3" s="54"/>
      <c r="LGG3" s="54"/>
      <c r="LGH3" s="54"/>
      <c r="LGI3" s="54"/>
      <c r="LGJ3" s="54"/>
      <c r="LGK3" s="54"/>
      <c r="LGL3" s="54"/>
      <c r="LGM3" s="54"/>
      <c r="LGN3" s="54"/>
      <c r="LGO3" s="54"/>
      <c r="LGP3" s="54"/>
      <c r="LGQ3" s="54"/>
      <c r="LGR3" s="54"/>
      <c r="LGS3" s="54"/>
      <c r="LGT3" s="54"/>
      <c r="LGU3" s="54"/>
      <c r="LGV3" s="54"/>
      <c r="LGW3" s="54"/>
      <c r="LGX3" s="54"/>
      <c r="LGY3" s="54"/>
      <c r="LGZ3" s="54"/>
    </row>
    <row r="4" spans="1:8321" ht="15.75" thickBot="1" x14ac:dyDescent="0.3">
      <c r="A4" s="18">
        <f t="shared" si="0"/>
        <v>0.61587395174707849</v>
      </c>
      <c r="B4" s="18">
        <f t="shared" si="1"/>
        <v>-0.48638793910469841</v>
      </c>
      <c r="C4" s="18">
        <f t="shared" si="2"/>
        <v>0.38412604825292163</v>
      </c>
      <c r="D4" s="18">
        <f t="shared" si="3"/>
        <v>1.307960617555138E-2</v>
      </c>
      <c r="E4" s="19">
        <f t="shared" si="4"/>
        <v>-1.0329650529919005E-2</v>
      </c>
      <c r="G4" s="20"/>
      <c r="I4" s="32"/>
      <c r="J4" s="32"/>
      <c r="K4" s="32"/>
      <c r="L4" s="32"/>
      <c r="M4" s="32"/>
      <c r="N4" s="32"/>
      <c r="P4" s="7">
        <v>-1</v>
      </c>
      <c r="Q4" s="53"/>
      <c r="R4" s="53"/>
      <c r="S4" s="53"/>
      <c r="T4" s="53"/>
      <c r="U4" s="53"/>
      <c r="V4" s="53"/>
      <c r="W4" s="53"/>
      <c r="X4" s="53"/>
      <c r="Y4" s="53"/>
      <c r="Z4" s="51">
        <v>141.69999999999999</v>
      </c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LA4" s="68">
        <f t="shared" ref="LA4:LO4" si="6">ROUND((LA9-LA3)*60,1)</f>
        <v>23.4</v>
      </c>
      <c r="LB4" s="54"/>
      <c r="LC4" s="54"/>
      <c r="LD4" s="54"/>
      <c r="LE4" s="54"/>
      <c r="LF4" s="54"/>
      <c r="LG4" s="54"/>
      <c r="LH4" s="54"/>
      <c r="LI4" s="54"/>
      <c r="LJ4" s="54"/>
      <c r="LK4" s="54"/>
      <c r="LL4" s="54"/>
      <c r="LM4" s="54"/>
      <c r="LN4" s="54"/>
      <c r="LO4" s="65">
        <f t="shared" si="6"/>
        <v>17</v>
      </c>
    </row>
    <row r="5" spans="1:8321" ht="15.75" thickTop="1" x14ac:dyDescent="0.25">
      <c r="A5" s="18">
        <f t="shared" si="0"/>
        <v>0.62265369293940098</v>
      </c>
      <c r="B5" s="18">
        <f t="shared" si="1"/>
        <v>-0.48472267494756949</v>
      </c>
      <c r="C5" s="18">
        <f t="shared" si="2"/>
        <v>0.37734630706059891</v>
      </c>
      <c r="D5" s="18">
        <f t="shared" si="3"/>
        <v>2.2357382403649564E-2</v>
      </c>
      <c r="E5" s="19">
        <f t="shared" si="4"/>
        <v>-1.7404747336136728E-2</v>
      </c>
      <c r="G5" s="20"/>
      <c r="I5" s="32"/>
      <c r="J5" s="32"/>
      <c r="K5" s="32"/>
      <c r="L5" s="32"/>
      <c r="M5" s="32"/>
      <c r="N5" s="32"/>
      <c r="P5" s="7">
        <v>-1.7</v>
      </c>
      <c r="Q5" s="53"/>
      <c r="R5" s="53"/>
      <c r="S5" s="53"/>
      <c r="T5" s="53"/>
      <c r="U5" s="53"/>
      <c r="V5" s="53"/>
      <c r="W5" s="53"/>
      <c r="X5" s="53"/>
      <c r="Y5" s="53"/>
      <c r="Z5" s="51">
        <v>142.1</v>
      </c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LA5" s="45" t="s">
        <v>1</v>
      </c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46">
        <f>ROUND(B14,1)</f>
        <v>254.8</v>
      </c>
    </row>
    <row r="6" spans="1:8321" ht="15.75" thickBot="1" x14ac:dyDescent="0.3">
      <c r="A6" s="22">
        <f t="shared" si="0"/>
        <v>0.62940952255126026</v>
      </c>
      <c r="B6" s="22">
        <f t="shared" si="1"/>
        <v>-0.48296291314453427</v>
      </c>
      <c r="C6" s="22">
        <f t="shared" si="2"/>
        <v>0.37059047744873991</v>
      </c>
      <c r="D6" s="22">
        <f t="shared" si="3"/>
        <v>-1.0578044537216467E-2</v>
      </c>
      <c r="E6" s="23">
        <f t="shared" si="4"/>
        <v>8.1168190534496119E-3</v>
      </c>
      <c r="G6" s="24"/>
      <c r="I6" s="32"/>
      <c r="J6" s="32"/>
      <c r="K6" s="32"/>
      <c r="L6" s="32"/>
      <c r="M6" s="32"/>
      <c r="N6" s="32"/>
      <c r="P6" s="7">
        <v>0.8</v>
      </c>
      <c r="Q6" s="53"/>
      <c r="R6" s="53"/>
      <c r="S6" s="53"/>
      <c r="T6" s="53"/>
      <c r="U6" s="53"/>
      <c r="V6" s="53"/>
      <c r="W6" s="53"/>
      <c r="X6" s="53"/>
      <c r="Y6" s="53"/>
      <c r="Z6" s="51">
        <v>142.5</v>
      </c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LA6" s="25" t="s">
        <v>0</v>
      </c>
      <c r="LB6" s="54"/>
      <c r="LC6" s="54"/>
      <c r="LD6" s="54"/>
      <c r="LE6" s="54"/>
      <c r="LF6" s="54"/>
      <c r="LG6" s="54"/>
      <c r="LH6" s="54"/>
      <c r="LI6" s="54"/>
      <c r="LJ6" s="54"/>
      <c r="LK6" s="54"/>
      <c r="LL6" s="54"/>
      <c r="LM6" s="54"/>
      <c r="LN6" s="54"/>
      <c r="LO6" s="10">
        <f>IF(DR!G8&gt;0,ROUND(C13/DR!G8,1),ROUND(C13,1))</f>
        <v>0.9</v>
      </c>
    </row>
    <row r="7" spans="1:8321" x14ac:dyDescent="0.25">
      <c r="A7" s="26">
        <f>SUM(A1:A6)</f>
        <v>4.0317282179043774</v>
      </c>
      <c r="B7" s="26">
        <f t="shared" ref="B7:E7" si="7">SUM(B1:B6)</f>
        <v>-0.10902481706289752</v>
      </c>
      <c r="C7" s="26">
        <f t="shared" si="7"/>
        <v>1.9682717820956224</v>
      </c>
      <c r="D7" s="26">
        <f t="shared" si="7"/>
        <v>-2.6166619357770923E-2</v>
      </c>
      <c r="E7" s="27">
        <f t="shared" si="7"/>
        <v>-5.1182893789077068E-2</v>
      </c>
      <c r="F7" s="57"/>
      <c r="G7" s="28">
        <f>(A7*C7)-(B7^2)</f>
        <v>7.9236504736442583</v>
      </c>
      <c r="H7" s="32"/>
      <c r="I7" s="32"/>
      <c r="J7" s="32"/>
      <c r="K7" s="32"/>
      <c r="L7" s="32"/>
      <c r="M7" s="32"/>
      <c r="N7" s="32"/>
      <c r="O7" s="32"/>
      <c r="P7" s="2">
        <f>ROUND((HO8-GHA12)*60,1)</f>
        <v>0.8</v>
      </c>
      <c r="Q7" s="54"/>
      <c r="R7" s="54"/>
      <c r="S7" s="54"/>
      <c r="T7" s="54"/>
      <c r="U7" s="54"/>
      <c r="V7" s="54"/>
      <c r="W7" s="54"/>
      <c r="X7" s="54"/>
      <c r="Y7" s="54"/>
      <c r="Z7" s="52">
        <f>ROUND(GHA14,1)</f>
        <v>142.5</v>
      </c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LB7" s="54"/>
      <c r="LC7" s="54"/>
      <c r="LD7" s="54"/>
      <c r="LE7" s="54"/>
      <c r="LF7" s="54"/>
      <c r="LG7" s="54"/>
      <c r="LH7" s="54"/>
      <c r="LI7" s="54"/>
      <c r="LJ7" s="54"/>
      <c r="LK7" s="54"/>
      <c r="LL7" s="54"/>
      <c r="LM7" s="54"/>
      <c r="LN7" s="54"/>
    </row>
    <row r="8" spans="1:8321" hidden="1" x14ac:dyDescent="0.25">
      <c r="B8" s="29">
        <f>RADIANS(LA8)</f>
        <v>0.70505484016397602</v>
      </c>
      <c r="C8" s="21">
        <f>IF(LO9&lt;0,LO9*-1,360-LO9)</f>
        <v>354.71633559382462</v>
      </c>
      <c r="P8" s="30">
        <f t="shared" ref="P8:P13" si="8">P1/60</f>
        <v>0.02</v>
      </c>
      <c r="Q8" s="54"/>
      <c r="R8" s="54"/>
      <c r="S8" s="54"/>
      <c r="T8" s="54"/>
      <c r="U8" s="54"/>
      <c r="V8" s="54"/>
      <c r="W8" s="54"/>
      <c r="X8" s="54"/>
      <c r="Y8" s="54"/>
      <c r="Z8" s="30">
        <f t="shared" ref="Z8:Z13" si="9">RADIANS(Z1)</f>
        <v>3.6913713679680069</v>
      </c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HO8" s="31">
        <f>HO1+(HO2/60)</f>
        <v>35.798333333333332</v>
      </c>
      <c r="LA8" s="31">
        <f>LA1+(LA2/60)</f>
        <v>40.396666666666668</v>
      </c>
      <c r="LB8" s="54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31">
        <f>LO1+(LO2/60)</f>
        <v>5.3183333333333334</v>
      </c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2"/>
      <c r="OR8" s="32"/>
      <c r="OS8" s="32"/>
      <c r="OT8" s="32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2"/>
      <c r="PH8" s="32"/>
      <c r="PI8" s="32"/>
      <c r="PJ8" s="32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2"/>
      <c r="PX8" s="32"/>
      <c r="PY8" s="32"/>
      <c r="PZ8" s="32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2"/>
      <c r="QN8" s="32"/>
      <c r="QO8" s="32"/>
      <c r="QP8" s="32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2"/>
      <c r="RD8" s="32"/>
      <c r="RE8" s="32"/>
      <c r="RF8" s="32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2"/>
      <c r="RT8" s="32"/>
      <c r="RU8" s="32"/>
      <c r="RV8" s="32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2"/>
      <c r="SJ8" s="32"/>
      <c r="SK8" s="32"/>
      <c r="SL8" s="32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2"/>
      <c r="SZ8" s="32"/>
      <c r="TA8" s="32"/>
      <c r="TB8" s="32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2"/>
      <c r="TP8" s="32"/>
      <c r="TQ8" s="32"/>
      <c r="TR8" s="32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2"/>
      <c r="UF8" s="32"/>
      <c r="UG8" s="32"/>
      <c r="UH8" s="32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2"/>
      <c r="UV8" s="32"/>
      <c r="UW8" s="32"/>
      <c r="UX8" s="32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2"/>
      <c r="VL8" s="32"/>
      <c r="VM8" s="32"/>
      <c r="VN8" s="32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2"/>
      <c r="WB8" s="32"/>
      <c r="WC8" s="32"/>
      <c r="WD8" s="32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2"/>
      <c r="WR8" s="32"/>
      <c r="WS8" s="32"/>
      <c r="WT8" s="32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2"/>
      <c r="XH8" s="32"/>
      <c r="XI8" s="32"/>
      <c r="XJ8" s="32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2"/>
      <c r="XX8" s="32"/>
      <c r="XY8" s="32"/>
      <c r="XZ8" s="32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2"/>
      <c r="YN8" s="32"/>
      <c r="YO8" s="32"/>
      <c r="YP8" s="32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2"/>
      <c r="ZD8" s="32"/>
      <c r="ZE8" s="32"/>
      <c r="ZF8" s="32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2"/>
      <c r="ZT8" s="32"/>
      <c r="ZU8" s="32"/>
      <c r="ZV8" s="32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2"/>
      <c r="AAJ8" s="32"/>
      <c r="AAK8" s="32"/>
      <c r="AAL8" s="32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2"/>
      <c r="AAZ8" s="32"/>
      <c r="ABA8" s="32"/>
      <c r="ABB8" s="32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2"/>
      <c r="ABP8" s="32"/>
      <c r="ABQ8" s="32"/>
      <c r="ABR8" s="32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2"/>
      <c r="ACF8" s="32"/>
      <c r="ACG8" s="32"/>
      <c r="ACH8" s="32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2"/>
      <c r="ACV8" s="32"/>
      <c r="ACW8" s="32"/>
      <c r="ACX8" s="32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2"/>
      <c r="ADL8" s="32"/>
      <c r="ADM8" s="32"/>
      <c r="ADN8" s="32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2"/>
      <c r="AEB8" s="32"/>
      <c r="AEC8" s="32"/>
      <c r="AED8" s="32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2"/>
      <c r="AER8" s="32"/>
      <c r="AES8" s="32"/>
      <c r="AET8" s="32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2"/>
      <c r="AFH8" s="32"/>
      <c r="AFI8" s="32"/>
      <c r="AFJ8" s="32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2"/>
      <c r="AFX8" s="32"/>
      <c r="AFY8" s="32"/>
      <c r="AFZ8" s="32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2"/>
      <c r="AGN8" s="32"/>
      <c r="AGO8" s="32"/>
      <c r="AGP8" s="32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2"/>
      <c r="AHD8" s="32"/>
      <c r="AHE8" s="32"/>
      <c r="AHF8" s="32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2"/>
      <c r="AHT8" s="32"/>
      <c r="AHU8" s="32"/>
      <c r="AHV8" s="32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2"/>
      <c r="AIJ8" s="32"/>
      <c r="AIK8" s="32"/>
      <c r="AIL8" s="32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2"/>
      <c r="AIZ8" s="32"/>
      <c r="AJA8" s="32"/>
      <c r="AJB8" s="32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2"/>
      <c r="AJP8" s="32"/>
      <c r="AJQ8" s="32"/>
      <c r="AJR8" s="32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2"/>
      <c r="AKF8" s="32"/>
      <c r="AKG8" s="32"/>
      <c r="AKH8" s="32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2"/>
      <c r="AKV8" s="32"/>
      <c r="AKW8" s="32"/>
      <c r="AKX8" s="32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2"/>
      <c r="ALL8" s="32"/>
      <c r="ALM8" s="32"/>
      <c r="ALN8" s="32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2"/>
      <c r="AMB8" s="32"/>
      <c r="AMC8" s="32"/>
      <c r="AMD8" s="32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2"/>
      <c r="AMR8" s="32"/>
      <c r="AMS8" s="32"/>
      <c r="AMT8" s="32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2"/>
      <c r="ANH8" s="32"/>
      <c r="ANI8" s="32"/>
      <c r="ANJ8" s="32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2"/>
      <c r="ANX8" s="32"/>
      <c r="ANY8" s="32"/>
      <c r="ANZ8" s="32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2"/>
      <c r="AON8" s="32"/>
      <c r="AOO8" s="32"/>
      <c r="AOP8" s="32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2"/>
      <c r="APD8" s="32"/>
      <c r="APE8" s="32"/>
      <c r="APF8" s="32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2"/>
      <c r="APT8" s="32"/>
      <c r="APU8" s="32"/>
      <c r="APV8" s="32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2"/>
      <c r="AQJ8" s="32"/>
      <c r="AQK8" s="32"/>
      <c r="AQL8" s="32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2"/>
      <c r="AQZ8" s="32"/>
      <c r="ARA8" s="32"/>
      <c r="ARB8" s="32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2"/>
      <c r="ARP8" s="32"/>
      <c r="ARQ8" s="32"/>
      <c r="ARR8" s="32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2"/>
      <c r="ASF8" s="32"/>
      <c r="ASG8" s="32"/>
      <c r="ASH8" s="32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2"/>
      <c r="ASV8" s="32"/>
      <c r="ASW8" s="32"/>
      <c r="ASX8" s="32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2"/>
      <c r="ATL8" s="32"/>
      <c r="ATM8" s="32"/>
      <c r="ATN8" s="32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2"/>
      <c r="AUB8" s="32"/>
      <c r="AUC8" s="32"/>
      <c r="AUD8" s="32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2"/>
      <c r="AUR8" s="32"/>
      <c r="AUS8" s="32"/>
      <c r="AUT8" s="32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2"/>
      <c r="AVH8" s="32"/>
      <c r="AVI8" s="32"/>
      <c r="AVJ8" s="32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2"/>
      <c r="AVX8" s="32"/>
      <c r="AVY8" s="32"/>
      <c r="AVZ8" s="32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2"/>
      <c r="AWN8" s="32"/>
      <c r="AWO8" s="32"/>
      <c r="AWP8" s="32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2"/>
      <c r="AXD8" s="32"/>
      <c r="AXE8" s="32"/>
      <c r="AXF8" s="32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2"/>
      <c r="AXT8" s="32"/>
      <c r="AXU8" s="32"/>
      <c r="AXV8" s="32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2"/>
      <c r="AYJ8" s="32"/>
      <c r="AYK8" s="32"/>
      <c r="AYL8" s="32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2"/>
      <c r="AYZ8" s="32"/>
      <c r="AZA8" s="32"/>
      <c r="AZB8" s="32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2"/>
      <c r="AZP8" s="32"/>
      <c r="AZQ8" s="32"/>
      <c r="AZR8" s="32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2"/>
      <c r="BAF8" s="32"/>
      <c r="BAG8" s="32"/>
      <c r="BAH8" s="32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2"/>
      <c r="BAV8" s="32"/>
      <c r="BAW8" s="32"/>
      <c r="BAX8" s="32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2"/>
      <c r="BBL8" s="32"/>
      <c r="BBM8" s="32"/>
      <c r="BBN8" s="32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2"/>
      <c r="BCB8" s="32"/>
      <c r="BCC8" s="32"/>
      <c r="BCD8" s="32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2"/>
      <c r="BCR8" s="32"/>
      <c r="BCS8" s="32"/>
      <c r="BCT8" s="32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2"/>
      <c r="BDH8" s="32"/>
      <c r="BDI8" s="32"/>
      <c r="BDJ8" s="32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2"/>
      <c r="BDX8" s="32"/>
      <c r="BDY8" s="32"/>
      <c r="BDZ8" s="32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2"/>
      <c r="BEN8" s="32"/>
      <c r="BEO8" s="32"/>
      <c r="BEP8" s="32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2"/>
      <c r="BFD8" s="32"/>
      <c r="BFE8" s="32"/>
      <c r="BFF8" s="32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2"/>
      <c r="BFT8" s="32"/>
      <c r="BFU8" s="32"/>
      <c r="BFV8" s="32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2"/>
      <c r="BGJ8" s="32"/>
      <c r="BGK8" s="32"/>
      <c r="BGL8" s="32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2"/>
      <c r="BGZ8" s="32"/>
      <c r="BHA8" s="32"/>
      <c r="BHB8" s="32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2"/>
      <c r="BHP8" s="32"/>
      <c r="BHQ8" s="32"/>
      <c r="BHR8" s="32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2"/>
      <c r="BIF8" s="32"/>
      <c r="BIG8" s="32"/>
      <c r="BIH8" s="32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2"/>
      <c r="BIV8" s="32"/>
      <c r="BIW8" s="32"/>
      <c r="BIX8" s="32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2"/>
      <c r="BJL8" s="32"/>
      <c r="BJM8" s="32"/>
      <c r="BJN8" s="32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2"/>
      <c r="BKB8" s="32"/>
      <c r="BKC8" s="32"/>
      <c r="BKD8" s="32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2"/>
      <c r="BKR8" s="32"/>
      <c r="BKS8" s="32"/>
      <c r="BKT8" s="32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2"/>
      <c r="BLH8" s="32"/>
      <c r="BLI8" s="32"/>
      <c r="BLJ8" s="32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2"/>
      <c r="BLX8" s="32"/>
      <c r="BLY8" s="32"/>
      <c r="BLZ8" s="32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2"/>
      <c r="BMN8" s="32"/>
      <c r="BMO8" s="32"/>
      <c r="BMP8" s="32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2"/>
      <c r="BND8" s="32"/>
      <c r="BNE8" s="32"/>
      <c r="BNF8" s="32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2"/>
      <c r="BNT8" s="32"/>
      <c r="BNU8" s="32"/>
      <c r="BNV8" s="32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2"/>
      <c r="BOJ8" s="32"/>
      <c r="BOK8" s="32"/>
      <c r="BOL8" s="32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2"/>
      <c r="BOZ8" s="32"/>
      <c r="BPA8" s="32"/>
      <c r="BPB8" s="32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2"/>
      <c r="BPP8" s="32"/>
      <c r="BPQ8" s="32"/>
      <c r="BPR8" s="32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2"/>
      <c r="BQF8" s="32"/>
      <c r="BQG8" s="32"/>
      <c r="BQH8" s="32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2"/>
      <c r="BQV8" s="32"/>
      <c r="BQW8" s="32"/>
      <c r="BQX8" s="32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2"/>
      <c r="BRL8" s="32"/>
      <c r="BRM8" s="32"/>
      <c r="BRN8" s="32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2"/>
      <c r="BSB8" s="32"/>
      <c r="BSC8" s="32"/>
      <c r="BSD8" s="32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2"/>
      <c r="BSR8" s="32"/>
      <c r="BSS8" s="32"/>
      <c r="BST8" s="32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2"/>
      <c r="BTH8" s="32"/>
      <c r="BTI8" s="32"/>
      <c r="BTJ8" s="32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2"/>
      <c r="BTX8" s="32"/>
      <c r="BTY8" s="32"/>
      <c r="BTZ8" s="32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2"/>
      <c r="BUN8" s="32"/>
      <c r="BUO8" s="32"/>
      <c r="BUP8" s="32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2"/>
      <c r="BVD8" s="32"/>
      <c r="BVE8" s="32"/>
      <c r="BVF8" s="32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2"/>
      <c r="BVT8" s="32"/>
      <c r="BVU8" s="32"/>
      <c r="BVV8" s="32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2"/>
      <c r="BWJ8" s="32"/>
      <c r="BWK8" s="32"/>
      <c r="BWL8" s="32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2"/>
      <c r="BWZ8" s="32"/>
      <c r="BXA8" s="32"/>
      <c r="BXB8" s="32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2"/>
      <c r="BXP8" s="32"/>
      <c r="BXQ8" s="32"/>
      <c r="BXR8" s="32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2"/>
      <c r="BYF8" s="32"/>
      <c r="BYG8" s="32"/>
      <c r="BYH8" s="32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2"/>
      <c r="BYV8" s="32"/>
      <c r="BYW8" s="32"/>
      <c r="BYX8" s="32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2"/>
      <c r="BZL8" s="32"/>
      <c r="BZM8" s="32"/>
      <c r="BZN8" s="32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2"/>
      <c r="CAB8" s="32"/>
      <c r="CAC8" s="32"/>
      <c r="CAD8" s="32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2"/>
      <c r="CAR8" s="32"/>
      <c r="CAS8" s="32"/>
      <c r="CAT8" s="32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2"/>
      <c r="CBH8" s="32"/>
      <c r="CBI8" s="32"/>
      <c r="CBJ8" s="32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2"/>
      <c r="CBX8" s="32"/>
      <c r="CBY8" s="32"/>
      <c r="CBZ8" s="32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2"/>
      <c r="CCN8" s="32"/>
      <c r="CCO8" s="32"/>
      <c r="CCP8" s="32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2"/>
      <c r="CDD8" s="32"/>
      <c r="CDE8" s="32"/>
      <c r="CDF8" s="32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2"/>
      <c r="CDT8" s="32"/>
      <c r="CDU8" s="32"/>
      <c r="CDV8" s="32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2"/>
      <c r="CEJ8" s="32"/>
      <c r="CEK8" s="32"/>
      <c r="CEL8" s="32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2"/>
      <c r="CEZ8" s="32"/>
      <c r="CFA8" s="32"/>
      <c r="CFB8" s="32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2"/>
      <c r="CFP8" s="32"/>
      <c r="CFQ8" s="32"/>
      <c r="CFR8" s="32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2"/>
      <c r="CGF8" s="32"/>
      <c r="CGG8" s="32"/>
      <c r="CGH8" s="32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2"/>
      <c r="CGV8" s="32"/>
      <c r="CGW8" s="32"/>
      <c r="CGX8" s="32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2"/>
      <c r="CHL8" s="32"/>
      <c r="CHM8" s="32"/>
      <c r="CHN8" s="32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2"/>
      <c r="CIB8" s="32"/>
      <c r="CIC8" s="32"/>
      <c r="CID8" s="32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2"/>
      <c r="CIR8" s="32"/>
      <c r="CIS8" s="32"/>
      <c r="CIT8" s="32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2"/>
      <c r="CJH8" s="32"/>
      <c r="CJI8" s="32"/>
      <c r="CJJ8" s="32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2"/>
      <c r="CJX8" s="32"/>
      <c r="CJY8" s="32"/>
      <c r="CJZ8" s="32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2"/>
      <c r="CKN8" s="32"/>
      <c r="CKO8" s="32"/>
      <c r="CKP8" s="32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2"/>
      <c r="CLD8" s="32"/>
      <c r="CLE8" s="32"/>
      <c r="CLF8" s="32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2"/>
      <c r="CLT8" s="32"/>
      <c r="CLU8" s="32"/>
      <c r="CLV8" s="32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2"/>
      <c r="CMJ8" s="32"/>
      <c r="CMK8" s="32"/>
      <c r="CML8" s="32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2"/>
      <c r="CMZ8" s="32"/>
      <c r="CNA8" s="32"/>
      <c r="CNB8" s="32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2"/>
      <c r="CNP8" s="32"/>
      <c r="CNQ8" s="32"/>
      <c r="CNR8" s="32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2"/>
      <c r="COF8" s="32"/>
      <c r="COG8" s="32"/>
      <c r="COH8" s="32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2"/>
      <c r="COV8" s="32"/>
      <c r="COW8" s="32"/>
      <c r="COX8" s="32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2"/>
      <c r="CPL8" s="32"/>
      <c r="CPM8" s="32"/>
      <c r="CPN8" s="32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2"/>
      <c r="CQB8" s="32"/>
      <c r="CQC8" s="32"/>
      <c r="CQD8" s="32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2"/>
      <c r="CQR8" s="32"/>
      <c r="CQS8" s="32"/>
      <c r="CQT8" s="32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2"/>
      <c r="CRH8" s="32"/>
      <c r="CRI8" s="32"/>
      <c r="CRJ8" s="32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2"/>
      <c r="CRX8" s="32"/>
      <c r="CRY8" s="32"/>
      <c r="CRZ8" s="32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2"/>
      <c r="CSN8" s="32"/>
      <c r="CSO8" s="32"/>
      <c r="CSP8" s="32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2"/>
      <c r="CTD8" s="32"/>
      <c r="CTE8" s="32"/>
      <c r="CTF8" s="32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2"/>
      <c r="CTT8" s="32"/>
      <c r="CTU8" s="32"/>
      <c r="CTV8" s="32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2"/>
      <c r="CUJ8" s="32"/>
      <c r="CUK8" s="32"/>
      <c r="CUL8" s="32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2"/>
      <c r="CUZ8" s="32"/>
      <c r="CVA8" s="32"/>
      <c r="CVB8" s="32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2"/>
      <c r="CVP8" s="32"/>
      <c r="CVQ8" s="32"/>
      <c r="CVR8" s="32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2"/>
      <c r="CWF8" s="32"/>
      <c r="CWG8" s="32"/>
      <c r="CWH8" s="32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2"/>
      <c r="CWV8" s="32"/>
      <c r="CWW8" s="32"/>
      <c r="CWX8" s="32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2"/>
      <c r="CXL8" s="32"/>
      <c r="CXM8" s="32"/>
      <c r="CXN8" s="32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2"/>
      <c r="CYB8" s="32"/>
      <c r="CYC8" s="32"/>
      <c r="CYD8" s="32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2"/>
      <c r="CYR8" s="32"/>
      <c r="CYS8" s="32"/>
      <c r="CYT8" s="32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2"/>
      <c r="CZH8" s="32"/>
      <c r="CZI8" s="32"/>
      <c r="CZJ8" s="32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2"/>
      <c r="CZX8" s="32"/>
      <c r="CZY8" s="32"/>
      <c r="CZZ8" s="32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2"/>
      <c r="DAN8" s="32"/>
      <c r="DAO8" s="32"/>
      <c r="DAP8" s="32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2"/>
      <c r="DBD8" s="32"/>
      <c r="DBE8" s="32"/>
      <c r="DBF8" s="32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2"/>
      <c r="DBT8" s="32"/>
      <c r="DBU8" s="32"/>
      <c r="DBV8" s="32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2"/>
      <c r="DCJ8" s="32"/>
      <c r="DCK8" s="32"/>
      <c r="DCL8" s="32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2"/>
      <c r="DCZ8" s="32"/>
      <c r="DDA8" s="32"/>
      <c r="DDB8" s="32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2"/>
      <c r="DDP8" s="32"/>
      <c r="DDQ8" s="32"/>
      <c r="DDR8" s="32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1">
        <f>DEC1+(DEC2/60)</f>
        <v>-6.3966666666666665</v>
      </c>
      <c r="DED8" s="32"/>
      <c r="DEE8" s="32"/>
      <c r="DEF8" s="32"/>
      <c r="DEG8" s="32"/>
      <c r="DEH8" s="32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2"/>
      <c r="DEV8" s="32"/>
      <c r="DEW8" s="32"/>
      <c r="DEX8" s="32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2"/>
      <c r="DFL8" s="32"/>
      <c r="DFM8" s="32"/>
      <c r="DFN8" s="32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2"/>
      <c r="DGB8" s="32"/>
      <c r="DGC8" s="32"/>
      <c r="DGD8" s="32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2"/>
      <c r="DGR8" s="32"/>
      <c r="DGS8" s="32"/>
      <c r="DGT8" s="32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2"/>
      <c r="DHH8" s="32"/>
      <c r="DHI8" s="32"/>
      <c r="DHJ8" s="32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2"/>
      <c r="DHX8" s="32"/>
      <c r="DHY8" s="32"/>
      <c r="DHZ8" s="32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2"/>
      <c r="DIN8" s="32"/>
      <c r="DIO8" s="32"/>
      <c r="DIP8" s="32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2"/>
      <c r="DJD8" s="32"/>
      <c r="DJE8" s="32"/>
      <c r="DJF8" s="32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2"/>
      <c r="DJT8" s="32"/>
      <c r="DJU8" s="32"/>
      <c r="DJV8" s="32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2"/>
      <c r="DKJ8" s="32"/>
      <c r="DKK8" s="32"/>
      <c r="DKL8" s="32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2"/>
      <c r="DKZ8" s="32"/>
      <c r="DLA8" s="32"/>
      <c r="DLB8" s="32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2"/>
      <c r="DLP8" s="32"/>
      <c r="DLQ8" s="32"/>
      <c r="DLR8" s="32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2"/>
      <c r="DMF8" s="32"/>
      <c r="DMG8" s="32"/>
      <c r="DMH8" s="32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2"/>
      <c r="DMV8" s="32"/>
      <c r="DMW8" s="32"/>
      <c r="DMX8" s="32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2"/>
      <c r="DNL8" s="32"/>
      <c r="DNM8" s="32"/>
      <c r="DNN8" s="32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2"/>
      <c r="DOB8" s="32"/>
      <c r="DOC8" s="32"/>
      <c r="DOD8" s="32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2"/>
      <c r="DOR8" s="32"/>
      <c r="DOS8" s="32"/>
      <c r="DOT8" s="32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2"/>
      <c r="DPH8" s="32"/>
      <c r="DPI8" s="32"/>
      <c r="DPJ8" s="32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2"/>
      <c r="DPX8" s="32"/>
      <c r="DPY8" s="32"/>
      <c r="DPZ8" s="32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2"/>
      <c r="DQN8" s="32"/>
      <c r="DQO8" s="32"/>
      <c r="DQP8" s="32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2"/>
      <c r="DRD8" s="32"/>
      <c r="DRE8" s="32"/>
      <c r="DRF8" s="32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2"/>
      <c r="DRT8" s="32"/>
      <c r="DRU8" s="32"/>
      <c r="DRV8" s="32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2"/>
      <c r="DSJ8" s="32"/>
      <c r="DSK8" s="32"/>
      <c r="DSL8" s="32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2"/>
      <c r="DSZ8" s="32"/>
      <c r="DTA8" s="32"/>
      <c r="DTB8" s="32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2"/>
      <c r="DTP8" s="32"/>
      <c r="DTQ8" s="32"/>
      <c r="DTR8" s="32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2"/>
      <c r="DUF8" s="32"/>
      <c r="DUG8" s="32"/>
      <c r="DUH8" s="32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2"/>
      <c r="DUV8" s="32"/>
      <c r="DUW8" s="32"/>
      <c r="DUX8" s="32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2"/>
      <c r="DVL8" s="32"/>
      <c r="DVM8" s="32"/>
      <c r="DVN8" s="32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2"/>
      <c r="DWB8" s="32"/>
      <c r="DWC8" s="32"/>
      <c r="DWD8" s="32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2"/>
      <c r="DWR8" s="32"/>
      <c r="DWS8" s="32"/>
      <c r="DWT8" s="32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2"/>
      <c r="DXH8" s="32"/>
      <c r="DXI8" s="32"/>
      <c r="DXJ8" s="32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2"/>
      <c r="DXX8" s="32"/>
      <c r="DXY8" s="32"/>
      <c r="DXZ8" s="32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2"/>
      <c r="DYN8" s="32"/>
      <c r="DYO8" s="32"/>
      <c r="DYP8" s="32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2"/>
      <c r="DZD8" s="32"/>
      <c r="DZE8" s="32"/>
      <c r="DZF8" s="32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2"/>
      <c r="DZT8" s="32"/>
      <c r="DZU8" s="32"/>
      <c r="DZV8" s="32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2"/>
      <c r="EAJ8" s="32"/>
      <c r="EAK8" s="32"/>
      <c r="EAL8" s="32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2"/>
      <c r="EAZ8" s="32"/>
      <c r="EBA8" s="32"/>
      <c r="EBB8" s="32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2"/>
      <c r="EBP8" s="32"/>
      <c r="EBQ8" s="32"/>
      <c r="EBR8" s="32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2"/>
      <c r="ECF8" s="32"/>
      <c r="ECG8" s="32"/>
      <c r="ECH8" s="32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2"/>
      <c r="ECV8" s="32"/>
      <c r="ECW8" s="32"/>
      <c r="ECX8" s="32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2"/>
      <c r="EDL8" s="32"/>
      <c r="EDM8" s="32"/>
      <c r="EDN8" s="32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2"/>
      <c r="EEB8" s="32"/>
      <c r="EEC8" s="32"/>
      <c r="EED8" s="32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2"/>
      <c r="EER8" s="32"/>
      <c r="EES8" s="32"/>
      <c r="EET8" s="32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2"/>
      <c r="EFH8" s="32"/>
      <c r="EFI8" s="32"/>
      <c r="EFJ8" s="32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2"/>
      <c r="EFX8" s="32"/>
      <c r="EFY8" s="32"/>
      <c r="EFZ8" s="32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2"/>
      <c r="EGN8" s="32"/>
      <c r="EGO8" s="32"/>
      <c r="EGP8" s="32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2"/>
      <c r="EHD8" s="32"/>
      <c r="EHE8" s="32"/>
      <c r="EHF8" s="32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2"/>
      <c r="EHT8" s="32"/>
      <c r="EHU8" s="32"/>
      <c r="EHV8" s="32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2"/>
      <c r="EIJ8" s="32"/>
      <c r="EIK8" s="32"/>
      <c r="EIL8" s="32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2"/>
      <c r="EIZ8" s="32"/>
      <c r="EJA8" s="32"/>
      <c r="EJB8" s="32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2"/>
      <c r="EJP8" s="32"/>
      <c r="EJQ8" s="32"/>
      <c r="EJR8" s="32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2"/>
      <c r="EKF8" s="32"/>
      <c r="EKG8" s="32"/>
      <c r="EKH8" s="32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2"/>
      <c r="EKV8" s="32"/>
      <c r="EKW8" s="32"/>
      <c r="EKX8" s="32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2"/>
      <c r="ELL8" s="32"/>
      <c r="ELM8" s="32"/>
      <c r="ELN8" s="32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2"/>
      <c r="EMB8" s="32"/>
      <c r="EMC8" s="32"/>
      <c r="EMD8" s="32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2"/>
      <c r="EMR8" s="32"/>
      <c r="EMS8" s="32"/>
      <c r="EMT8" s="32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2"/>
      <c r="ENH8" s="32"/>
      <c r="ENI8" s="32"/>
      <c r="ENJ8" s="32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2"/>
      <c r="ENX8" s="32"/>
      <c r="ENY8" s="32"/>
      <c r="ENZ8" s="32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2"/>
      <c r="EON8" s="32"/>
      <c r="EOO8" s="32"/>
      <c r="EOP8" s="32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2"/>
      <c r="EPD8" s="32"/>
      <c r="EPE8" s="32"/>
      <c r="EPF8" s="32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2"/>
      <c r="EPT8" s="32"/>
      <c r="EPU8" s="32"/>
      <c r="EPV8" s="32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2"/>
      <c r="EQJ8" s="32"/>
      <c r="EQK8" s="32"/>
      <c r="EQL8" s="32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2"/>
      <c r="EQZ8" s="32"/>
      <c r="ERA8" s="32"/>
      <c r="ERB8" s="32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2"/>
      <c r="ERP8" s="32"/>
      <c r="ERQ8" s="32"/>
      <c r="ERR8" s="32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2"/>
      <c r="ESF8" s="32"/>
      <c r="ESG8" s="32"/>
      <c r="ESH8" s="32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2"/>
      <c r="ESV8" s="32"/>
      <c r="ESW8" s="32"/>
      <c r="ESX8" s="32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2"/>
      <c r="ETL8" s="32"/>
      <c r="ETM8" s="32"/>
      <c r="ETN8" s="32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2"/>
      <c r="EUB8" s="32"/>
      <c r="EUC8" s="32"/>
      <c r="EUD8" s="32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2"/>
      <c r="EUR8" s="32"/>
      <c r="EUS8" s="32"/>
      <c r="EUT8" s="32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2"/>
      <c r="EVH8" s="32"/>
      <c r="EVI8" s="32"/>
      <c r="EVJ8" s="32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2"/>
      <c r="EVX8" s="32"/>
      <c r="EVY8" s="32"/>
      <c r="EVZ8" s="32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2"/>
      <c r="EWN8" s="32"/>
      <c r="EWO8" s="32"/>
      <c r="EWP8" s="32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2"/>
      <c r="EXD8" s="32"/>
      <c r="EXE8" s="32"/>
      <c r="EXF8" s="32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2"/>
      <c r="EXT8" s="32"/>
      <c r="EXU8" s="32"/>
      <c r="EXV8" s="32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2"/>
      <c r="EYJ8" s="32"/>
      <c r="EYK8" s="32"/>
      <c r="EYL8" s="32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2"/>
      <c r="EYZ8" s="32"/>
      <c r="EZA8" s="32"/>
      <c r="EZB8" s="32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2"/>
      <c r="EZP8" s="32"/>
      <c r="EZQ8" s="32"/>
      <c r="EZR8" s="32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2"/>
      <c r="FAF8" s="32"/>
      <c r="FAG8" s="32"/>
      <c r="FAH8" s="32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2"/>
      <c r="FAV8" s="32"/>
      <c r="FAW8" s="32"/>
      <c r="FAX8" s="32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2"/>
      <c r="FBL8" s="32"/>
      <c r="FBM8" s="32"/>
      <c r="FBN8" s="32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2"/>
      <c r="FCB8" s="32"/>
      <c r="FCC8" s="32"/>
      <c r="FCD8" s="32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2"/>
      <c r="FCR8" s="32"/>
      <c r="FCS8" s="32"/>
      <c r="FCT8" s="32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2"/>
      <c r="FDH8" s="32"/>
      <c r="FDI8" s="32"/>
      <c r="FDJ8" s="32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2"/>
      <c r="FDX8" s="32"/>
      <c r="FDY8" s="32"/>
      <c r="FDZ8" s="32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2"/>
      <c r="FEN8" s="32"/>
      <c r="FEO8" s="32"/>
      <c r="FEP8" s="32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2"/>
      <c r="FFD8" s="32"/>
      <c r="FFE8" s="32"/>
      <c r="FFF8" s="32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2"/>
      <c r="FFT8" s="32"/>
      <c r="FFU8" s="32"/>
      <c r="FFV8" s="32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2"/>
      <c r="FGJ8" s="32"/>
      <c r="FGK8" s="32"/>
      <c r="FGL8" s="32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2"/>
      <c r="FGZ8" s="32"/>
      <c r="FHA8" s="32"/>
      <c r="FHB8" s="32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2"/>
      <c r="FHP8" s="32"/>
      <c r="FHQ8" s="32"/>
      <c r="FHR8" s="32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2"/>
      <c r="FIF8" s="32"/>
      <c r="FIG8" s="32"/>
      <c r="FIH8" s="32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2"/>
      <c r="FIV8" s="32"/>
      <c r="FIW8" s="32"/>
      <c r="FIX8" s="32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2"/>
      <c r="FJL8" s="32"/>
      <c r="FJM8" s="32"/>
      <c r="FJN8" s="32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2"/>
      <c r="FKB8" s="32"/>
      <c r="FKC8" s="32"/>
      <c r="FKD8" s="32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2"/>
      <c r="FKR8" s="32"/>
      <c r="FKS8" s="32"/>
      <c r="FKT8" s="32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2"/>
      <c r="FLH8" s="32"/>
      <c r="FLI8" s="32"/>
      <c r="FLJ8" s="32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2"/>
      <c r="FLX8" s="32"/>
      <c r="FLY8" s="32"/>
      <c r="FLZ8" s="32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2"/>
      <c r="FMN8" s="32"/>
      <c r="FMO8" s="32"/>
      <c r="FMP8" s="32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2"/>
      <c r="FND8" s="32"/>
      <c r="FNE8" s="32"/>
      <c r="FNF8" s="32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2"/>
      <c r="FNT8" s="32"/>
      <c r="FNU8" s="32"/>
      <c r="FNV8" s="32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2"/>
      <c r="FOJ8" s="32"/>
      <c r="FOK8" s="32"/>
      <c r="FOL8" s="32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2"/>
      <c r="FOZ8" s="32"/>
      <c r="FPA8" s="32"/>
      <c r="FPB8" s="32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2"/>
      <c r="FPP8" s="32"/>
      <c r="FPQ8" s="32"/>
      <c r="FPR8" s="32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2"/>
      <c r="FQF8" s="32"/>
      <c r="FQG8" s="32"/>
      <c r="FQH8" s="32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2"/>
      <c r="FQV8" s="32"/>
      <c r="FQW8" s="32"/>
      <c r="FQX8" s="32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2"/>
      <c r="FRL8" s="32"/>
      <c r="FRM8" s="32"/>
      <c r="FRN8" s="32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2"/>
      <c r="FSB8" s="32"/>
      <c r="FSC8" s="32"/>
      <c r="FSD8" s="32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2"/>
      <c r="FSR8" s="32"/>
      <c r="FSS8" s="32"/>
      <c r="FST8" s="32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2"/>
      <c r="FTH8" s="32"/>
      <c r="FTI8" s="32"/>
      <c r="FTJ8" s="32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2"/>
      <c r="FTX8" s="32"/>
      <c r="FTY8" s="32"/>
      <c r="FTZ8" s="32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2"/>
      <c r="FUN8" s="32"/>
      <c r="FUO8" s="32"/>
      <c r="FUP8" s="32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2"/>
      <c r="FVD8" s="32"/>
      <c r="FVE8" s="32"/>
      <c r="FVF8" s="32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2"/>
      <c r="FVT8" s="32"/>
      <c r="FVU8" s="32"/>
      <c r="FVV8" s="32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2"/>
      <c r="FWJ8" s="32"/>
      <c r="FWK8" s="32"/>
      <c r="FWL8" s="32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2"/>
      <c r="FWZ8" s="32"/>
      <c r="FXA8" s="32"/>
      <c r="FXB8" s="32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2"/>
      <c r="FXP8" s="32"/>
      <c r="FXQ8" s="32"/>
      <c r="FXR8" s="32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2"/>
      <c r="FYF8" s="32"/>
      <c r="FYG8" s="32"/>
      <c r="FYH8" s="32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2"/>
      <c r="FYV8" s="32"/>
      <c r="FYW8" s="32"/>
      <c r="FYX8" s="32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2"/>
      <c r="FZL8" s="32"/>
      <c r="FZM8" s="32"/>
      <c r="FZN8" s="32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2"/>
      <c r="GAB8" s="32"/>
      <c r="GAC8" s="32"/>
      <c r="GAD8" s="32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2"/>
      <c r="GAR8" s="32"/>
      <c r="GAS8" s="32"/>
      <c r="GAT8" s="32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2"/>
      <c r="GBH8" s="32"/>
      <c r="GBI8" s="32"/>
      <c r="GBJ8" s="32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2"/>
      <c r="GBX8" s="32"/>
      <c r="GBY8" s="32"/>
      <c r="GBZ8" s="32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2"/>
      <c r="GCN8" s="32"/>
      <c r="GCO8" s="32"/>
      <c r="GCP8" s="32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2"/>
      <c r="GDD8" s="32"/>
      <c r="GDE8" s="32"/>
      <c r="GDF8" s="32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2"/>
      <c r="GDT8" s="32"/>
      <c r="GDU8" s="32"/>
      <c r="GDV8" s="32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2"/>
      <c r="GEJ8" s="32"/>
      <c r="GEK8" s="32"/>
      <c r="GEL8" s="32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2"/>
      <c r="GEZ8" s="32"/>
      <c r="GFA8" s="32"/>
      <c r="GFB8" s="32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2"/>
      <c r="GFP8" s="32"/>
      <c r="GFQ8" s="32"/>
      <c r="GFR8" s="32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2"/>
      <c r="GGF8" s="32"/>
      <c r="GGG8" s="32"/>
      <c r="GGH8" s="32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2"/>
      <c r="GGV8" s="32"/>
      <c r="GGW8" s="32"/>
      <c r="GGX8" s="32"/>
      <c r="GGY8" s="32"/>
      <c r="GGZ8" s="32"/>
      <c r="GHA8" s="33">
        <f>SIN(DEC9)</f>
        <v>-0.11141111694375028</v>
      </c>
      <c r="GHB8" s="32"/>
      <c r="GHC8" s="32"/>
      <c r="GHD8" s="32"/>
      <c r="GHE8" s="32"/>
      <c r="GHF8" s="32"/>
      <c r="GHG8" s="32"/>
      <c r="GHH8" s="32"/>
      <c r="GHI8" s="32"/>
      <c r="GHJ8" s="32"/>
      <c r="GHK8" s="32"/>
      <c r="GHL8" s="32"/>
      <c r="GHM8" s="32"/>
      <c r="GHN8" s="32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2"/>
      <c r="GIB8" s="32"/>
      <c r="GIC8" s="32"/>
      <c r="GID8" s="32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2"/>
      <c r="GIR8" s="32"/>
      <c r="GIS8" s="32"/>
      <c r="GIT8" s="32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2"/>
      <c r="GJH8" s="32"/>
      <c r="GJI8" s="32"/>
      <c r="GJJ8" s="32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2"/>
      <c r="GJX8" s="32"/>
      <c r="GJY8" s="32"/>
      <c r="GJZ8" s="32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2"/>
      <c r="GKN8" s="32"/>
      <c r="GKO8" s="32"/>
      <c r="GKP8" s="32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2"/>
      <c r="GLD8" s="32"/>
      <c r="GLE8" s="32"/>
      <c r="GLF8" s="32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2"/>
      <c r="GLT8" s="32"/>
      <c r="GLU8" s="32"/>
      <c r="GLV8" s="32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2"/>
      <c r="GMJ8" s="32"/>
      <c r="GMK8" s="32"/>
      <c r="GML8" s="32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2"/>
      <c r="GMZ8" s="32"/>
      <c r="GNA8" s="32"/>
      <c r="GNB8" s="32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2"/>
      <c r="GNP8" s="32"/>
      <c r="GNQ8" s="32"/>
      <c r="GNR8" s="32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2"/>
      <c r="GOF8" s="32"/>
      <c r="GOG8" s="32"/>
      <c r="GOH8" s="32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2"/>
      <c r="GOV8" s="32"/>
      <c r="GOW8" s="32"/>
      <c r="GOX8" s="32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2"/>
      <c r="GPL8" s="32"/>
      <c r="GPM8" s="32"/>
      <c r="GPN8" s="32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2"/>
      <c r="GQB8" s="32"/>
      <c r="GQC8" s="32"/>
      <c r="GQD8" s="32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2"/>
      <c r="GQR8" s="32"/>
      <c r="GQS8" s="32"/>
      <c r="GQT8" s="32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2"/>
      <c r="GRH8" s="32"/>
      <c r="GRI8" s="32"/>
      <c r="GRJ8" s="32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2"/>
      <c r="GRX8" s="32"/>
      <c r="GRY8" s="32"/>
      <c r="GRZ8" s="32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2"/>
      <c r="GSN8" s="32"/>
      <c r="GSO8" s="32"/>
      <c r="GSP8" s="32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2"/>
      <c r="GTD8" s="32"/>
      <c r="GTE8" s="32"/>
      <c r="GTF8" s="32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2"/>
      <c r="GTT8" s="32"/>
      <c r="GTU8" s="32"/>
      <c r="GTV8" s="32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2"/>
      <c r="GUJ8" s="32"/>
      <c r="GUK8" s="32"/>
      <c r="GUL8" s="32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2"/>
      <c r="GUZ8" s="32"/>
      <c r="GVA8" s="32"/>
      <c r="GVB8" s="32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2"/>
      <c r="GVP8" s="32"/>
      <c r="GVQ8" s="32"/>
      <c r="GVR8" s="32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2"/>
      <c r="GWF8" s="32"/>
      <c r="GWG8" s="32"/>
      <c r="GWH8" s="32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2"/>
      <c r="GWV8" s="32"/>
      <c r="GWW8" s="32"/>
      <c r="GWX8" s="32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2"/>
      <c r="GXL8" s="32"/>
      <c r="GXM8" s="32"/>
      <c r="GXN8" s="32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2"/>
      <c r="GYB8" s="32"/>
      <c r="GYC8" s="32"/>
      <c r="GYD8" s="32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2"/>
      <c r="GYR8" s="32"/>
      <c r="GYS8" s="32"/>
      <c r="GYT8" s="32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2"/>
      <c r="GZH8" s="32"/>
      <c r="GZI8" s="32"/>
      <c r="GZJ8" s="32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2"/>
      <c r="GZX8" s="32"/>
      <c r="GZY8" s="32"/>
      <c r="GZZ8" s="32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2"/>
      <c r="HAN8" s="32"/>
      <c r="HAO8" s="32"/>
      <c r="HAP8" s="32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2"/>
      <c r="HBD8" s="32"/>
      <c r="HBE8" s="32"/>
      <c r="HBF8" s="32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2"/>
      <c r="HBT8" s="32"/>
      <c r="HBU8" s="32"/>
      <c r="HBV8" s="32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2"/>
      <c r="HCJ8" s="32"/>
      <c r="HCK8" s="32"/>
      <c r="HCL8" s="32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2"/>
      <c r="HCZ8" s="32"/>
      <c r="HDA8" s="32"/>
      <c r="HDB8" s="32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2"/>
      <c r="HDP8" s="32"/>
      <c r="HDQ8" s="32"/>
      <c r="HDR8" s="32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2"/>
      <c r="HEF8" s="32"/>
      <c r="HEG8" s="32"/>
      <c r="HEH8" s="32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2"/>
      <c r="HEV8" s="32"/>
      <c r="HEW8" s="32"/>
      <c r="HEX8" s="32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2"/>
      <c r="HFL8" s="32"/>
      <c r="HFM8" s="32"/>
      <c r="HFN8" s="32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2"/>
      <c r="HGB8" s="32"/>
      <c r="HGC8" s="32"/>
      <c r="HGD8" s="32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2"/>
      <c r="HGR8" s="32"/>
      <c r="HGS8" s="32"/>
      <c r="HGT8" s="32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2"/>
      <c r="HHH8" s="32"/>
      <c r="HHI8" s="32"/>
      <c r="HHJ8" s="32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2"/>
      <c r="HHX8" s="32"/>
      <c r="HHY8" s="32"/>
      <c r="HHZ8" s="32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2"/>
      <c r="HIN8" s="32"/>
      <c r="HIO8" s="32"/>
      <c r="HIP8" s="32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2"/>
      <c r="HJD8" s="32"/>
      <c r="HJE8" s="32"/>
      <c r="HJF8" s="32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2"/>
      <c r="HJT8" s="32"/>
      <c r="HJU8" s="32"/>
      <c r="HJV8" s="32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2"/>
      <c r="HKJ8" s="32"/>
      <c r="HKK8" s="32"/>
      <c r="HKL8" s="32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2"/>
      <c r="HKZ8" s="32"/>
      <c r="HLA8" s="32"/>
      <c r="HLB8" s="32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2"/>
      <c r="HLP8" s="32"/>
      <c r="HLQ8" s="32"/>
      <c r="HLR8" s="32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2"/>
      <c r="HMF8" s="32"/>
      <c r="HMG8" s="32"/>
      <c r="HMH8" s="32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2"/>
      <c r="HMV8" s="32"/>
      <c r="HMW8" s="32"/>
      <c r="HMX8" s="32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2"/>
      <c r="HNL8" s="32"/>
      <c r="HNM8" s="32"/>
      <c r="HNN8" s="32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2"/>
      <c r="HOB8" s="32"/>
      <c r="HOC8" s="32"/>
      <c r="HOD8" s="32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2"/>
      <c r="HOR8" s="32"/>
      <c r="HOS8" s="32"/>
      <c r="HOT8" s="32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2"/>
      <c r="HPH8" s="32"/>
      <c r="HPI8" s="32"/>
      <c r="HPJ8" s="32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2"/>
      <c r="HPX8" s="32"/>
      <c r="HPY8" s="32"/>
      <c r="HPZ8" s="32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2"/>
      <c r="HQN8" s="32"/>
      <c r="HQO8" s="32"/>
      <c r="HQP8" s="32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2"/>
      <c r="HRD8" s="32"/>
      <c r="HRE8" s="32"/>
      <c r="HRF8" s="32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2"/>
      <c r="HRT8" s="32"/>
      <c r="HRU8" s="32"/>
      <c r="HRV8" s="32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2"/>
      <c r="HSJ8" s="32"/>
      <c r="HSK8" s="32"/>
      <c r="HSL8" s="32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2"/>
      <c r="HSZ8" s="32"/>
      <c r="HTA8" s="32"/>
      <c r="HTB8" s="32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2"/>
      <c r="HTP8" s="32"/>
      <c r="HTQ8" s="32"/>
      <c r="HTR8" s="32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2"/>
      <c r="HUF8" s="32"/>
      <c r="HUG8" s="32"/>
      <c r="HUH8" s="32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2"/>
      <c r="HUV8" s="32"/>
      <c r="HUW8" s="32"/>
      <c r="HUX8" s="32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2"/>
      <c r="HVL8" s="32"/>
      <c r="HVM8" s="32"/>
      <c r="HVN8" s="32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2"/>
      <c r="HWB8" s="32"/>
      <c r="HWC8" s="32"/>
      <c r="HWD8" s="32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2"/>
      <c r="HWR8" s="32"/>
      <c r="HWS8" s="32"/>
      <c r="HWT8" s="32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2"/>
      <c r="HXH8" s="32"/>
      <c r="HXI8" s="32"/>
      <c r="HXJ8" s="32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2"/>
      <c r="HXX8" s="32"/>
      <c r="HXY8" s="32"/>
      <c r="HXZ8" s="32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2"/>
      <c r="HYN8" s="32"/>
      <c r="HYO8" s="32"/>
      <c r="HYP8" s="32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2"/>
      <c r="HZD8" s="32"/>
      <c r="HZE8" s="32"/>
      <c r="HZF8" s="32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2"/>
      <c r="HZT8" s="32"/>
      <c r="HZU8" s="32"/>
      <c r="HZV8" s="32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2"/>
      <c r="IAJ8" s="32"/>
      <c r="IAK8" s="32"/>
      <c r="IAL8" s="32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2"/>
      <c r="IAZ8" s="32"/>
      <c r="IBA8" s="32"/>
      <c r="IBB8" s="32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2"/>
      <c r="IBP8" s="32"/>
      <c r="IBQ8" s="32"/>
      <c r="IBR8" s="32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2"/>
      <c r="ICF8" s="32"/>
      <c r="ICG8" s="32"/>
      <c r="ICH8" s="32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2"/>
      <c r="ICV8" s="32"/>
      <c r="ICW8" s="32"/>
      <c r="ICX8" s="32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2"/>
      <c r="IDL8" s="32"/>
      <c r="IDM8" s="32"/>
      <c r="IDN8" s="32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2"/>
      <c r="IEB8" s="32"/>
      <c r="IEC8" s="32"/>
      <c r="IED8" s="32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2"/>
      <c r="IER8" s="32"/>
      <c r="IES8" s="32"/>
      <c r="IET8" s="32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2"/>
      <c r="IFH8" s="32"/>
      <c r="IFI8" s="32"/>
      <c r="IFJ8" s="32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2"/>
      <c r="IFX8" s="32"/>
      <c r="IFY8" s="32"/>
      <c r="IFZ8" s="32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2"/>
      <c r="IGN8" s="32"/>
      <c r="IGO8" s="32"/>
      <c r="IGP8" s="32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2"/>
      <c r="IHD8" s="32"/>
      <c r="IHE8" s="32"/>
      <c r="IHF8" s="32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2"/>
      <c r="IHT8" s="32"/>
      <c r="IHU8" s="32"/>
      <c r="IHV8" s="32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2"/>
      <c r="IIJ8" s="32"/>
      <c r="IIK8" s="32"/>
      <c r="IIL8" s="32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2"/>
      <c r="IIZ8" s="32"/>
      <c r="IJA8" s="32"/>
      <c r="IJB8" s="32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2"/>
      <c r="IJP8" s="32"/>
      <c r="IJQ8" s="32"/>
      <c r="IJR8" s="32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2"/>
      <c r="IKF8" s="32"/>
      <c r="IKG8" s="32"/>
      <c r="IKH8" s="32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2"/>
      <c r="IKV8" s="32"/>
      <c r="IKW8" s="32"/>
      <c r="IKX8" s="32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2"/>
      <c r="ILL8" s="32"/>
      <c r="ILM8" s="32"/>
      <c r="ILN8" s="32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2"/>
      <c r="IMB8" s="32"/>
      <c r="IMC8" s="32"/>
      <c r="IMD8" s="32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2"/>
      <c r="IMR8" s="32"/>
      <c r="IMS8" s="32"/>
      <c r="IMT8" s="32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2"/>
      <c r="INH8" s="32"/>
      <c r="INI8" s="32"/>
      <c r="INJ8" s="32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2"/>
      <c r="INX8" s="32"/>
      <c r="INY8" s="32"/>
      <c r="INZ8" s="32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2"/>
      <c r="ION8" s="32"/>
      <c r="IOO8" s="32"/>
      <c r="IOP8" s="32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2"/>
      <c r="IPD8" s="32"/>
      <c r="IPE8" s="32"/>
      <c r="IPF8" s="32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2"/>
      <c r="IPT8" s="32"/>
      <c r="IPU8" s="32"/>
      <c r="IPV8" s="32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2"/>
      <c r="IQJ8" s="32"/>
      <c r="IQK8" s="32"/>
      <c r="IQL8" s="32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2"/>
      <c r="IQZ8" s="32"/>
      <c r="IRA8" s="32"/>
      <c r="IRB8" s="32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2"/>
      <c r="IRP8" s="32"/>
      <c r="IRQ8" s="32"/>
      <c r="IRR8" s="32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2"/>
      <c r="ISF8" s="32"/>
      <c r="ISG8" s="32"/>
      <c r="ISH8" s="32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2"/>
      <c r="ISV8" s="32"/>
      <c r="ISW8" s="32"/>
      <c r="ISX8" s="32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2"/>
      <c r="ITL8" s="32"/>
      <c r="ITM8" s="32"/>
      <c r="ITN8" s="32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2"/>
      <c r="IUB8" s="32"/>
      <c r="IUC8" s="32"/>
      <c r="IUD8" s="32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2"/>
      <c r="IUR8" s="32"/>
      <c r="IUS8" s="32"/>
      <c r="IUT8" s="32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2"/>
      <c r="IVH8" s="32"/>
      <c r="IVI8" s="32"/>
      <c r="IVJ8" s="32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2"/>
      <c r="IVX8" s="32"/>
      <c r="IVY8" s="32"/>
      <c r="IVZ8" s="32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2"/>
      <c r="IWN8" s="32"/>
      <c r="IWO8" s="32"/>
      <c r="IWP8" s="32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2"/>
      <c r="IXD8" s="32"/>
      <c r="IXE8" s="32"/>
      <c r="IXF8" s="32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2"/>
      <c r="IXT8" s="32"/>
      <c r="IXU8" s="32"/>
      <c r="IXV8" s="32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2"/>
      <c r="IYJ8" s="32"/>
      <c r="IYK8" s="32"/>
      <c r="IYL8" s="32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2"/>
      <c r="IYZ8" s="32"/>
      <c r="IZA8" s="32"/>
      <c r="IZB8" s="32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2"/>
      <c r="IZP8" s="32"/>
      <c r="IZQ8" s="32"/>
      <c r="IZR8" s="32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2"/>
      <c r="JAF8" s="32"/>
      <c r="JAG8" s="32"/>
      <c r="JAH8" s="32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2"/>
      <c r="JAV8" s="32"/>
      <c r="JAW8" s="32"/>
      <c r="JAX8" s="32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2"/>
      <c r="JBL8" s="32"/>
      <c r="JBM8" s="32"/>
      <c r="JBN8" s="32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2"/>
      <c r="JCB8" s="32"/>
      <c r="JCC8" s="32"/>
      <c r="JCD8" s="32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2"/>
      <c r="JCR8" s="32"/>
      <c r="JCS8" s="32"/>
      <c r="JCT8" s="32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2"/>
      <c r="JDH8" s="32"/>
      <c r="JDI8" s="32"/>
      <c r="JDJ8" s="32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2"/>
      <c r="JDX8" s="32"/>
      <c r="JDY8" s="32"/>
      <c r="JDZ8" s="32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2"/>
      <c r="JEN8" s="32"/>
      <c r="JEO8" s="32"/>
      <c r="JEP8" s="32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2"/>
      <c r="JFD8" s="32"/>
      <c r="JFE8" s="32"/>
      <c r="JFF8" s="32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2"/>
      <c r="JFT8" s="32"/>
      <c r="JFU8" s="32"/>
      <c r="JFV8" s="32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2"/>
      <c r="JGJ8" s="32"/>
      <c r="JGK8" s="32"/>
      <c r="JGL8" s="32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2"/>
      <c r="JGZ8" s="32"/>
      <c r="JHA8" s="32"/>
      <c r="JHB8" s="32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2"/>
      <c r="JHP8" s="32"/>
      <c r="JHQ8" s="32"/>
      <c r="JHR8" s="32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2"/>
      <c r="JIF8" s="32"/>
      <c r="JIG8" s="32"/>
      <c r="JIH8" s="32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2"/>
      <c r="JIV8" s="32"/>
      <c r="JIW8" s="32"/>
      <c r="JIX8" s="32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2"/>
      <c r="JJL8" s="32"/>
      <c r="JJM8" s="32"/>
      <c r="JJN8" s="32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2"/>
      <c r="JKB8" s="32"/>
      <c r="JKC8" s="32"/>
      <c r="JKD8" s="32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2"/>
      <c r="JKR8" s="32"/>
      <c r="JKS8" s="32"/>
      <c r="JKT8" s="32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2"/>
      <c r="JLH8" s="32"/>
      <c r="JLI8" s="32"/>
      <c r="JLJ8" s="32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2"/>
      <c r="JLX8" s="32"/>
      <c r="JLY8" s="32"/>
      <c r="JLZ8" s="32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2"/>
      <c r="JMN8" s="32"/>
      <c r="JMO8" s="32"/>
      <c r="JMP8" s="32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2"/>
      <c r="JND8" s="32"/>
      <c r="JNE8" s="32"/>
      <c r="JNF8" s="32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2"/>
      <c r="JNT8" s="32"/>
      <c r="JNU8" s="32"/>
      <c r="JNV8" s="32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2"/>
      <c r="JOJ8" s="32"/>
      <c r="JOK8" s="32"/>
      <c r="JOL8" s="32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2"/>
      <c r="JOZ8" s="32"/>
      <c r="JPA8" s="32"/>
      <c r="JPB8" s="32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2"/>
      <c r="JPP8" s="32"/>
      <c r="JPQ8" s="32"/>
      <c r="JPR8" s="32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2"/>
      <c r="JQF8" s="32"/>
      <c r="JQG8" s="32"/>
      <c r="JQH8" s="32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2"/>
      <c r="JQV8" s="32"/>
      <c r="JQW8" s="32"/>
      <c r="JQX8" s="32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2"/>
      <c r="JRL8" s="32"/>
      <c r="JRM8" s="32"/>
      <c r="JRN8" s="32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2"/>
      <c r="JSB8" s="32"/>
      <c r="JSC8" s="32"/>
      <c r="JSD8" s="32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2"/>
      <c r="JSR8" s="32"/>
      <c r="JSS8" s="32"/>
      <c r="JST8" s="32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2"/>
      <c r="JTH8" s="32"/>
      <c r="JTI8" s="32"/>
      <c r="JTJ8" s="32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2"/>
      <c r="JTX8" s="32"/>
      <c r="JTY8" s="32"/>
      <c r="JTZ8" s="32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2"/>
      <c r="JUN8" s="32"/>
      <c r="JUO8" s="32"/>
      <c r="JUP8" s="32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2"/>
      <c r="JVD8" s="32"/>
      <c r="JVE8" s="32"/>
      <c r="JVF8" s="32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2"/>
      <c r="JVT8" s="32"/>
      <c r="JVU8" s="32"/>
      <c r="JVV8" s="32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2"/>
      <c r="JWJ8" s="32"/>
      <c r="JWK8" s="32"/>
      <c r="JWL8" s="32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2"/>
      <c r="JWZ8" s="32"/>
      <c r="JXA8" s="32"/>
      <c r="JXB8" s="32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2"/>
      <c r="JXP8" s="32"/>
      <c r="JXQ8" s="32"/>
      <c r="JXR8" s="32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2"/>
      <c r="JYF8" s="32"/>
      <c r="JYG8" s="32"/>
      <c r="JYH8" s="32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2"/>
      <c r="JYV8" s="32"/>
      <c r="JYW8" s="32"/>
      <c r="JYX8" s="32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2"/>
      <c r="JZL8" s="32"/>
      <c r="JZM8" s="32"/>
      <c r="JZN8" s="32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2"/>
      <c r="KAB8" s="32"/>
      <c r="KAC8" s="32"/>
      <c r="KAD8" s="32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2"/>
      <c r="KAR8" s="32"/>
      <c r="KAS8" s="32"/>
      <c r="KAT8" s="32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2"/>
      <c r="KBH8" s="32"/>
      <c r="KBI8" s="32"/>
      <c r="KBJ8" s="32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2"/>
      <c r="KBX8" s="32"/>
      <c r="KBY8" s="32"/>
      <c r="KBZ8" s="32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2"/>
      <c r="KCN8" s="32"/>
      <c r="KCO8" s="32"/>
      <c r="KCP8" s="32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2"/>
      <c r="KDD8" s="32"/>
      <c r="KDE8" s="32"/>
      <c r="KDF8" s="32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2"/>
      <c r="KDT8" s="32"/>
      <c r="KDU8" s="32"/>
      <c r="KDV8" s="32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2"/>
      <c r="KEJ8" s="32"/>
      <c r="KEK8" s="32"/>
      <c r="KEL8" s="32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2"/>
      <c r="KEZ8" s="32"/>
      <c r="KFA8" s="32"/>
      <c r="KFB8" s="32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2"/>
      <c r="KFP8" s="32"/>
      <c r="KFQ8" s="32"/>
      <c r="KFR8" s="32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2"/>
      <c r="KGF8" s="32"/>
      <c r="KGG8" s="32"/>
      <c r="KGH8" s="32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2"/>
      <c r="KGV8" s="32"/>
      <c r="KGW8" s="32"/>
      <c r="KGX8" s="32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2"/>
      <c r="KHL8" s="32"/>
      <c r="KHM8" s="32"/>
      <c r="KHN8" s="32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2"/>
      <c r="KIB8" s="32"/>
      <c r="KIC8" s="32"/>
      <c r="KID8" s="32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2"/>
      <c r="KIR8" s="32"/>
      <c r="KIS8" s="32"/>
      <c r="KIT8" s="32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2"/>
      <c r="KJH8" s="32"/>
      <c r="KJI8" s="32"/>
      <c r="KJJ8" s="32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2"/>
      <c r="KJX8" s="32"/>
      <c r="KJY8" s="32"/>
      <c r="KJZ8" s="32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2"/>
      <c r="KKN8" s="32"/>
      <c r="KKO8" s="32"/>
      <c r="KKP8" s="32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2"/>
      <c r="KLD8" s="32"/>
      <c r="KLE8" s="32"/>
      <c r="KLF8" s="32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2"/>
      <c r="KLT8" s="32"/>
      <c r="KLU8" s="32"/>
      <c r="KLV8" s="32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2"/>
      <c r="KMJ8" s="32"/>
      <c r="KMK8" s="32"/>
      <c r="KML8" s="32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2"/>
      <c r="KMZ8" s="32"/>
      <c r="KNA8" s="32"/>
      <c r="KNB8" s="32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2"/>
      <c r="KNP8" s="32"/>
      <c r="KNQ8" s="32"/>
      <c r="KNR8" s="32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2"/>
      <c r="KOF8" s="32"/>
      <c r="KOG8" s="32"/>
      <c r="KOH8" s="32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2"/>
      <c r="KOV8" s="32"/>
      <c r="KOW8" s="32"/>
      <c r="KOX8" s="32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2"/>
      <c r="KPL8" s="32"/>
      <c r="KPM8" s="32"/>
      <c r="KPN8" s="32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2"/>
      <c r="KQB8" s="32"/>
      <c r="KQC8" s="32"/>
      <c r="KQD8" s="32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2"/>
      <c r="KQR8" s="32"/>
      <c r="KQS8" s="32"/>
      <c r="KQT8" s="32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2"/>
      <c r="KRH8" s="32"/>
      <c r="KRI8" s="32"/>
      <c r="KRJ8" s="32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2"/>
      <c r="KRX8" s="32"/>
      <c r="KRY8" s="32"/>
      <c r="KRZ8" s="32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2"/>
      <c r="KSN8" s="32"/>
      <c r="KSO8" s="32"/>
      <c r="KSP8" s="32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2"/>
      <c r="KTD8" s="32"/>
      <c r="KTE8" s="32"/>
      <c r="KTF8" s="32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2"/>
      <c r="KTT8" s="32"/>
      <c r="KTU8" s="32"/>
      <c r="KTV8" s="32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2"/>
      <c r="KUJ8" s="32"/>
      <c r="KUK8" s="32"/>
      <c r="KUL8" s="32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2"/>
      <c r="KUZ8" s="32"/>
      <c r="KVA8" s="32"/>
      <c r="KVB8" s="32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2"/>
      <c r="KVP8" s="32"/>
      <c r="KVQ8" s="32"/>
      <c r="KVR8" s="32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2"/>
      <c r="KWF8" s="32"/>
      <c r="KWG8" s="32"/>
      <c r="KWH8" s="32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2"/>
      <c r="KWV8" s="32"/>
      <c r="KWW8" s="32"/>
      <c r="KWX8" s="32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2"/>
      <c r="KXL8" s="32"/>
      <c r="KXM8" s="32"/>
      <c r="KXN8" s="32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2"/>
      <c r="KYB8" s="32"/>
      <c r="KYC8" s="32"/>
      <c r="KYD8" s="32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2"/>
      <c r="KYR8" s="32"/>
      <c r="KYS8" s="32"/>
      <c r="KYT8" s="32"/>
      <c r="KYU8" s="32"/>
      <c r="KYV8" s="32"/>
      <c r="KYW8" s="32"/>
      <c r="KYX8" s="32"/>
      <c r="KYY8" s="32"/>
      <c r="KYZ8" s="32"/>
      <c r="KZA8" s="32"/>
      <c r="KZB8" s="32"/>
      <c r="KZC8" s="32"/>
      <c r="KZD8" s="32"/>
      <c r="KZE8" s="32"/>
      <c r="KZF8" s="32"/>
      <c r="KZG8" s="32"/>
      <c r="KZH8" s="32"/>
      <c r="KZI8" s="32"/>
      <c r="KZJ8" s="32"/>
      <c r="KZK8" s="32"/>
      <c r="KZL8" s="32"/>
      <c r="KZM8" s="32"/>
      <c r="KZN8" s="32"/>
      <c r="KZO8" s="32"/>
      <c r="KZP8" s="32"/>
      <c r="KZQ8" s="32"/>
      <c r="KZR8" s="32"/>
      <c r="KZS8" s="32"/>
      <c r="KZT8" s="32"/>
      <c r="KZU8" s="32"/>
      <c r="KZV8" s="32"/>
      <c r="KZW8" s="32"/>
      <c r="KZX8" s="32"/>
      <c r="KZY8" s="32"/>
      <c r="KZZ8" s="32"/>
      <c r="LAA8" s="32"/>
      <c r="LAB8" s="32"/>
      <c r="LAC8" s="32"/>
      <c r="LAD8" s="32"/>
      <c r="LAE8" s="32"/>
      <c r="LAF8" s="32"/>
      <c r="LAG8" s="32"/>
      <c r="LAH8" s="32"/>
      <c r="LAI8" s="32"/>
      <c r="LAJ8" s="32"/>
      <c r="LAK8" s="32"/>
      <c r="LAL8" s="32"/>
      <c r="LAM8" s="32"/>
      <c r="LAN8" s="32"/>
      <c r="LAO8" s="32"/>
      <c r="LAP8" s="32"/>
      <c r="LAQ8" s="32"/>
      <c r="LAR8" s="32"/>
      <c r="LAS8" s="32"/>
      <c r="LAT8" s="32"/>
      <c r="LAU8" s="32"/>
      <c r="LAV8" s="32"/>
      <c r="LAW8" s="32"/>
      <c r="LAX8" s="32"/>
      <c r="LAY8" s="32"/>
      <c r="LAZ8" s="32"/>
      <c r="LBA8" s="32"/>
      <c r="LBB8" s="32"/>
      <c r="LBC8" s="32"/>
      <c r="LBD8" s="32"/>
      <c r="LBE8" s="32"/>
      <c r="LBF8" s="32"/>
      <c r="LBG8" s="32"/>
      <c r="LBH8" s="32"/>
      <c r="LBI8" s="32"/>
      <c r="LBJ8" s="32"/>
      <c r="LBK8" s="32"/>
      <c r="LBL8" s="32"/>
      <c r="LBM8" s="32"/>
      <c r="LBN8" s="32"/>
      <c r="LBO8" s="32"/>
      <c r="LBP8" s="32"/>
      <c r="LBQ8" s="32"/>
      <c r="LBR8" s="32"/>
      <c r="LBS8" s="32"/>
      <c r="LBT8" s="32"/>
      <c r="LBU8" s="32"/>
      <c r="LBV8" s="32"/>
      <c r="LBW8" s="32"/>
      <c r="LBX8" s="32"/>
      <c r="LBY8" s="32"/>
      <c r="LBZ8" s="32"/>
      <c r="LCA8" s="32"/>
      <c r="LCB8" s="32"/>
      <c r="LCC8" s="32"/>
      <c r="LCD8" s="32"/>
      <c r="LCE8" s="32"/>
      <c r="LCF8" s="32"/>
      <c r="LCG8" s="32"/>
      <c r="LCH8" s="32"/>
      <c r="LCI8" s="32"/>
      <c r="LCJ8" s="32"/>
      <c r="LCK8" s="32"/>
      <c r="LCL8" s="32"/>
      <c r="LCM8" s="32"/>
      <c r="LCN8" s="32"/>
      <c r="LCO8" s="32"/>
      <c r="LCP8" s="32"/>
      <c r="LCQ8" s="32"/>
      <c r="LCR8" s="32"/>
      <c r="LCS8" s="32"/>
      <c r="LCT8" s="32"/>
      <c r="LCU8" s="32"/>
      <c r="LCV8" s="32"/>
      <c r="LCW8" s="32"/>
      <c r="LCX8" s="32"/>
      <c r="LCY8" s="32"/>
      <c r="LCZ8" s="32"/>
      <c r="LDA8" s="32"/>
      <c r="LDB8" s="32"/>
      <c r="LDC8" s="32"/>
      <c r="LDD8" s="32"/>
      <c r="LDE8" s="32"/>
      <c r="LDF8" s="32"/>
      <c r="LDG8" s="32"/>
      <c r="LDH8" s="32"/>
      <c r="LDI8" s="32"/>
      <c r="LDJ8" s="32"/>
      <c r="LDK8" s="32"/>
      <c r="LDL8" s="32"/>
      <c r="LDM8" s="32"/>
      <c r="LDN8" s="32"/>
      <c r="LDO8" s="32"/>
      <c r="LDP8" s="32"/>
      <c r="LDQ8" s="32"/>
      <c r="LDR8" s="32"/>
      <c r="LDS8" s="32"/>
      <c r="LDT8" s="32"/>
      <c r="LDU8" s="32"/>
      <c r="LDV8" s="32"/>
      <c r="LDW8" s="32"/>
      <c r="LDX8" s="32"/>
      <c r="LDY8" s="32"/>
      <c r="LDZ8" s="32"/>
      <c r="LEA8" s="32"/>
      <c r="LEB8" s="32"/>
      <c r="LEC8" s="32"/>
      <c r="LED8" s="32"/>
      <c r="LEE8" s="32"/>
      <c r="LEF8" s="32"/>
      <c r="LEG8" s="32"/>
      <c r="LEH8" s="32"/>
      <c r="LEI8" s="32"/>
      <c r="LEJ8" s="32"/>
      <c r="LEK8" s="32"/>
      <c r="LEL8" s="32"/>
      <c r="LEM8" s="32"/>
      <c r="LEN8" s="32"/>
      <c r="LEO8" s="32"/>
      <c r="LEP8" s="32"/>
      <c r="LEQ8" s="32"/>
      <c r="LER8" s="32"/>
      <c r="LES8" s="32"/>
      <c r="LET8" s="32"/>
      <c r="LEU8" s="32"/>
      <c r="LEV8" s="32"/>
      <c r="LEW8" s="32"/>
      <c r="LEX8" s="32"/>
      <c r="LEY8" s="32"/>
      <c r="LEZ8" s="32"/>
      <c r="LFA8" s="32"/>
      <c r="LFB8" s="32"/>
      <c r="LFC8" s="32"/>
      <c r="LFD8" s="32"/>
      <c r="LFE8" s="32"/>
      <c r="LFF8" s="32"/>
      <c r="LFG8" s="32"/>
      <c r="LFH8" s="32"/>
      <c r="LFI8" s="32"/>
      <c r="LFJ8" s="32"/>
      <c r="LFK8" s="32"/>
      <c r="LFL8" s="32"/>
      <c r="LFM8" s="32"/>
      <c r="LFN8" s="32"/>
      <c r="LFO8" s="32"/>
      <c r="LFP8" s="32"/>
      <c r="LFQ8" s="32"/>
      <c r="LFR8" s="32"/>
      <c r="LFS8" s="32"/>
      <c r="LFT8" s="32"/>
      <c r="LFU8" s="32"/>
      <c r="LFV8" s="32"/>
      <c r="LFW8" s="32"/>
      <c r="LFX8" s="32"/>
      <c r="LFY8" s="32"/>
      <c r="LFZ8" s="32"/>
      <c r="LGA8" s="32"/>
      <c r="LGB8" s="32"/>
      <c r="LGC8" s="32"/>
      <c r="LGD8" s="32"/>
      <c r="LGE8" s="32"/>
      <c r="LGF8" s="32"/>
      <c r="LGG8" s="32"/>
      <c r="LGH8" s="32"/>
      <c r="LGI8" s="32"/>
      <c r="LGJ8" s="32"/>
      <c r="LGK8" s="32"/>
      <c r="LGL8" s="32"/>
      <c r="LGM8" s="32"/>
      <c r="LGN8" s="32"/>
      <c r="LGO8" s="32"/>
      <c r="LGP8" s="32"/>
      <c r="LGQ8" s="32"/>
      <c r="LGR8" s="32"/>
      <c r="LGS8" s="32"/>
      <c r="LGT8" s="32"/>
      <c r="LGU8" s="32"/>
      <c r="LGV8" s="32"/>
      <c r="LGW8" s="32"/>
      <c r="LGX8" s="32"/>
      <c r="LGY8" s="32"/>
      <c r="LGZ8" s="32"/>
      <c r="LHA8" s="31">
        <f>GHA1+(GHA2/60)</f>
        <v>324.91166666666669</v>
      </c>
    </row>
    <row r="9" spans="1:8321" hidden="1" x14ac:dyDescent="0.25">
      <c r="B9" s="29">
        <f>RADIANS(LA9)</f>
        <v>0.70492910389982233</v>
      </c>
      <c r="C9" s="33">
        <f>C8+LO8</f>
        <v>360.03466892715795</v>
      </c>
      <c r="P9" s="30">
        <f t="shared" si="8"/>
        <v>4.5000000000000005E-2</v>
      </c>
      <c r="Q9" s="54"/>
      <c r="R9" s="54"/>
      <c r="S9" s="54"/>
      <c r="T9" s="54"/>
      <c r="U9" s="54"/>
      <c r="V9" s="54"/>
      <c r="W9" s="54"/>
      <c r="X9" s="54"/>
      <c r="Y9" s="54"/>
      <c r="Z9" s="30">
        <f t="shared" si="9"/>
        <v>3.6983526849759842</v>
      </c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LA9" s="31">
        <f>LA8+(((C7*D7)-(B7*E7))/G7)</f>
        <v>40.389462509398918</v>
      </c>
      <c r="LB9" s="54"/>
      <c r="LC9" s="54"/>
      <c r="LD9" s="54"/>
      <c r="LE9" s="54"/>
      <c r="LF9" s="54"/>
      <c r="LG9" s="54"/>
      <c r="LH9" s="54"/>
      <c r="LI9" s="54"/>
      <c r="LJ9" s="54"/>
      <c r="LK9" s="54"/>
      <c r="LL9" s="54"/>
      <c r="LM9" s="54"/>
      <c r="LN9" s="54"/>
      <c r="LO9" s="31">
        <f>LO8+(((A7*E7)-(B7*D7))/(G7*COS(RADIANS(LA8))))</f>
        <v>5.2836644061753892</v>
      </c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  <c r="OQ9" s="32"/>
      <c r="OR9" s="32"/>
      <c r="OS9" s="32"/>
      <c r="OT9" s="32"/>
      <c r="OU9" s="32"/>
      <c r="OV9" s="32"/>
      <c r="OW9" s="32"/>
      <c r="OX9" s="32"/>
      <c r="OY9" s="32"/>
      <c r="OZ9" s="32"/>
      <c r="PA9" s="32"/>
      <c r="PB9" s="32"/>
      <c r="PC9" s="32"/>
      <c r="PD9" s="32"/>
      <c r="PE9" s="32"/>
      <c r="PF9" s="32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2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2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  <c r="QR9" s="32"/>
      <c r="QS9" s="32"/>
      <c r="QT9" s="32"/>
      <c r="QU9" s="32"/>
      <c r="QV9" s="32"/>
      <c r="QW9" s="32"/>
      <c r="QX9" s="32"/>
      <c r="QY9" s="32"/>
      <c r="QZ9" s="32"/>
      <c r="RA9" s="32"/>
      <c r="RB9" s="32"/>
      <c r="RC9" s="32"/>
      <c r="RD9" s="32"/>
      <c r="RE9" s="32"/>
      <c r="RF9" s="32"/>
      <c r="RG9" s="32"/>
      <c r="RH9" s="32"/>
      <c r="RI9" s="32"/>
      <c r="RJ9" s="32"/>
      <c r="RK9" s="32"/>
      <c r="RL9" s="32"/>
      <c r="RM9" s="32"/>
      <c r="RN9" s="32"/>
      <c r="RO9" s="32"/>
      <c r="RP9" s="32"/>
      <c r="RQ9" s="32"/>
      <c r="RR9" s="32"/>
      <c r="RS9" s="32"/>
      <c r="RT9" s="32"/>
      <c r="RU9" s="32"/>
      <c r="RV9" s="32"/>
      <c r="RW9" s="32"/>
      <c r="RX9" s="32"/>
      <c r="RY9" s="32"/>
      <c r="RZ9" s="32"/>
      <c r="SA9" s="32"/>
      <c r="SB9" s="32"/>
      <c r="SC9" s="32"/>
      <c r="SD9" s="32"/>
      <c r="SE9" s="32"/>
      <c r="SF9" s="32"/>
      <c r="SG9" s="32"/>
      <c r="SH9" s="32"/>
      <c r="SI9" s="32"/>
      <c r="SJ9" s="32"/>
      <c r="SK9" s="32"/>
      <c r="SL9" s="32"/>
      <c r="SM9" s="32"/>
      <c r="SN9" s="32"/>
      <c r="SO9" s="32"/>
      <c r="SP9" s="32"/>
      <c r="SQ9" s="32"/>
      <c r="SR9" s="32"/>
      <c r="SS9" s="32"/>
      <c r="ST9" s="32"/>
      <c r="SU9" s="32"/>
      <c r="SV9" s="32"/>
      <c r="SW9" s="32"/>
      <c r="SX9" s="32"/>
      <c r="SY9" s="32"/>
      <c r="SZ9" s="32"/>
      <c r="TA9" s="32"/>
      <c r="TB9" s="32"/>
      <c r="TC9" s="32"/>
      <c r="TD9" s="32"/>
      <c r="TE9" s="32"/>
      <c r="TF9" s="32"/>
      <c r="TG9" s="32"/>
      <c r="TH9" s="32"/>
      <c r="TI9" s="32"/>
      <c r="TJ9" s="32"/>
      <c r="TK9" s="32"/>
      <c r="TL9" s="32"/>
      <c r="TM9" s="32"/>
      <c r="TN9" s="32"/>
      <c r="TO9" s="32"/>
      <c r="TP9" s="32"/>
      <c r="TQ9" s="32"/>
      <c r="TR9" s="32"/>
      <c r="TS9" s="32"/>
      <c r="TT9" s="32"/>
      <c r="TU9" s="32"/>
      <c r="TV9" s="32"/>
      <c r="TW9" s="32"/>
      <c r="TX9" s="32"/>
      <c r="TY9" s="32"/>
      <c r="TZ9" s="32"/>
      <c r="UA9" s="32"/>
      <c r="UB9" s="32"/>
      <c r="UC9" s="32"/>
      <c r="UD9" s="32"/>
      <c r="UE9" s="32"/>
      <c r="UF9" s="32"/>
      <c r="UG9" s="32"/>
      <c r="UH9" s="32"/>
      <c r="UI9" s="32"/>
      <c r="UJ9" s="32"/>
      <c r="UK9" s="32"/>
      <c r="UL9" s="32"/>
      <c r="UM9" s="32"/>
      <c r="UN9" s="32"/>
      <c r="UO9" s="32"/>
      <c r="UP9" s="32"/>
      <c r="UQ9" s="32"/>
      <c r="UR9" s="32"/>
      <c r="US9" s="32"/>
      <c r="UT9" s="32"/>
      <c r="UU9" s="32"/>
      <c r="UV9" s="32"/>
      <c r="UW9" s="32"/>
      <c r="UX9" s="32"/>
      <c r="UY9" s="32"/>
      <c r="UZ9" s="32"/>
      <c r="VA9" s="32"/>
      <c r="VB9" s="32"/>
      <c r="VC9" s="32"/>
      <c r="VD9" s="32"/>
      <c r="VE9" s="32"/>
      <c r="VF9" s="32"/>
      <c r="VG9" s="32"/>
      <c r="VH9" s="32"/>
      <c r="VI9" s="32"/>
      <c r="VJ9" s="32"/>
      <c r="VK9" s="32"/>
      <c r="VL9" s="32"/>
      <c r="VM9" s="32"/>
      <c r="VN9" s="32"/>
      <c r="VO9" s="32"/>
      <c r="VP9" s="32"/>
      <c r="VQ9" s="32"/>
      <c r="VR9" s="32"/>
      <c r="VS9" s="32"/>
      <c r="VT9" s="32"/>
      <c r="VU9" s="32"/>
      <c r="VV9" s="32"/>
      <c r="VW9" s="32"/>
      <c r="VX9" s="32"/>
      <c r="VY9" s="32"/>
      <c r="VZ9" s="32"/>
      <c r="WA9" s="32"/>
      <c r="WB9" s="32"/>
      <c r="WC9" s="32"/>
      <c r="WD9" s="32"/>
      <c r="WE9" s="32"/>
      <c r="WF9" s="32"/>
      <c r="WG9" s="32"/>
      <c r="WH9" s="32"/>
      <c r="WI9" s="32"/>
      <c r="WJ9" s="32"/>
      <c r="WK9" s="32"/>
      <c r="WL9" s="32"/>
      <c r="WM9" s="32"/>
      <c r="WN9" s="32"/>
      <c r="WO9" s="32"/>
      <c r="WP9" s="32"/>
      <c r="WQ9" s="32"/>
      <c r="WR9" s="32"/>
      <c r="WS9" s="32"/>
      <c r="WT9" s="32"/>
      <c r="WU9" s="32"/>
      <c r="WV9" s="32"/>
      <c r="WW9" s="32"/>
      <c r="WX9" s="32"/>
      <c r="WY9" s="32"/>
      <c r="WZ9" s="32"/>
      <c r="XA9" s="32"/>
      <c r="XB9" s="32"/>
      <c r="XC9" s="32"/>
      <c r="XD9" s="32"/>
      <c r="XE9" s="32"/>
      <c r="XF9" s="32"/>
      <c r="XG9" s="32"/>
      <c r="XH9" s="32"/>
      <c r="XI9" s="32"/>
      <c r="XJ9" s="32"/>
      <c r="XK9" s="32"/>
      <c r="XL9" s="32"/>
      <c r="XM9" s="32"/>
      <c r="XN9" s="32"/>
      <c r="XO9" s="32"/>
      <c r="XP9" s="32"/>
      <c r="XQ9" s="32"/>
      <c r="XR9" s="32"/>
      <c r="XS9" s="32"/>
      <c r="XT9" s="32"/>
      <c r="XU9" s="32"/>
      <c r="XV9" s="32"/>
      <c r="XW9" s="32"/>
      <c r="XX9" s="32"/>
      <c r="XY9" s="32"/>
      <c r="XZ9" s="32"/>
      <c r="YA9" s="32"/>
      <c r="YB9" s="32"/>
      <c r="YC9" s="32"/>
      <c r="YD9" s="32"/>
      <c r="YE9" s="32"/>
      <c r="YF9" s="32"/>
      <c r="YG9" s="32"/>
      <c r="YH9" s="32"/>
      <c r="YI9" s="32"/>
      <c r="YJ9" s="32"/>
      <c r="YK9" s="32"/>
      <c r="YL9" s="32"/>
      <c r="YM9" s="32"/>
      <c r="YN9" s="32"/>
      <c r="YO9" s="32"/>
      <c r="YP9" s="32"/>
      <c r="YQ9" s="32"/>
      <c r="YR9" s="32"/>
      <c r="YS9" s="32"/>
      <c r="YT9" s="32"/>
      <c r="YU9" s="32"/>
      <c r="YV9" s="32"/>
      <c r="YW9" s="32"/>
      <c r="YX9" s="32"/>
      <c r="YY9" s="32"/>
      <c r="YZ9" s="32"/>
      <c r="ZA9" s="32"/>
      <c r="ZB9" s="32"/>
      <c r="ZC9" s="32"/>
      <c r="ZD9" s="32"/>
      <c r="ZE9" s="32"/>
      <c r="ZF9" s="32"/>
      <c r="ZG9" s="32"/>
      <c r="ZH9" s="32"/>
      <c r="ZI9" s="32"/>
      <c r="ZJ9" s="32"/>
      <c r="ZK9" s="32"/>
      <c r="ZL9" s="32"/>
      <c r="ZM9" s="32"/>
      <c r="ZN9" s="32"/>
      <c r="ZO9" s="32"/>
      <c r="ZP9" s="32"/>
      <c r="ZQ9" s="32"/>
      <c r="ZR9" s="32"/>
      <c r="ZS9" s="32"/>
      <c r="ZT9" s="32"/>
      <c r="ZU9" s="32"/>
      <c r="ZV9" s="32"/>
      <c r="ZW9" s="32"/>
      <c r="ZX9" s="32"/>
      <c r="ZY9" s="32"/>
      <c r="ZZ9" s="32"/>
      <c r="AAA9" s="32"/>
      <c r="AAB9" s="32"/>
      <c r="AAC9" s="32"/>
      <c r="AAD9" s="32"/>
      <c r="AAE9" s="32"/>
      <c r="AAF9" s="32"/>
      <c r="AAG9" s="32"/>
      <c r="AAH9" s="32"/>
      <c r="AAI9" s="32"/>
      <c r="AAJ9" s="32"/>
      <c r="AAK9" s="32"/>
      <c r="AAL9" s="32"/>
      <c r="AAM9" s="32"/>
      <c r="AAN9" s="32"/>
      <c r="AAO9" s="32"/>
      <c r="AAP9" s="32"/>
      <c r="AAQ9" s="32"/>
      <c r="AAR9" s="32"/>
      <c r="AAS9" s="32"/>
      <c r="AAT9" s="32"/>
      <c r="AAU9" s="32"/>
      <c r="AAV9" s="32"/>
      <c r="AAW9" s="32"/>
      <c r="AAX9" s="32"/>
      <c r="AAY9" s="32"/>
      <c r="AAZ9" s="32"/>
      <c r="ABA9" s="32"/>
      <c r="ABB9" s="32"/>
      <c r="ABC9" s="32"/>
      <c r="ABD9" s="32"/>
      <c r="ABE9" s="32"/>
      <c r="ABF9" s="32"/>
      <c r="ABG9" s="32"/>
      <c r="ABH9" s="32"/>
      <c r="ABI9" s="32"/>
      <c r="ABJ9" s="32"/>
      <c r="ABK9" s="32"/>
      <c r="ABL9" s="32"/>
      <c r="ABM9" s="32"/>
      <c r="ABN9" s="32"/>
      <c r="ABO9" s="32"/>
      <c r="ABP9" s="32"/>
      <c r="ABQ9" s="32"/>
      <c r="ABR9" s="32"/>
      <c r="ABS9" s="32"/>
      <c r="ABT9" s="32"/>
      <c r="ABU9" s="32"/>
      <c r="ABV9" s="32"/>
      <c r="ABW9" s="32"/>
      <c r="ABX9" s="32"/>
      <c r="ABY9" s="32"/>
      <c r="ABZ9" s="32"/>
      <c r="ACA9" s="32"/>
      <c r="ACB9" s="32"/>
      <c r="ACC9" s="32"/>
      <c r="ACD9" s="32"/>
      <c r="ACE9" s="32"/>
      <c r="ACF9" s="32"/>
      <c r="ACG9" s="32"/>
      <c r="ACH9" s="32"/>
      <c r="ACI9" s="32"/>
      <c r="ACJ9" s="32"/>
      <c r="ACK9" s="32"/>
      <c r="ACL9" s="32"/>
      <c r="ACM9" s="32"/>
      <c r="ACN9" s="32"/>
      <c r="ACO9" s="32"/>
      <c r="ACP9" s="32"/>
      <c r="ACQ9" s="32"/>
      <c r="ACR9" s="32"/>
      <c r="ACS9" s="32"/>
      <c r="ACT9" s="32"/>
      <c r="ACU9" s="32"/>
      <c r="ACV9" s="32"/>
      <c r="ACW9" s="32"/>
      <c r="ACX9" s="32"/>
      <c r="ACY9" s="32"/>
      <c r="ACZ9" s="32"/>
      <c r="ADA9" s="32"/>
      <c r="ADB9" s="32"/>
      <c r="ADC9" s="32"/>
      <c r="ADD9" s="32"/>
      <c r="ADE9" s="32"/>
      <c r="ADF9" s="32"/>
      <c r="ADG9" s="32"/>
      <c r="ADH9" s="32"/>
      <c r="ADI9" s="32"/>
      <c r="ADJ9" s="32"/>
      <c r="ADK9" s="32"/>
      <c r="ADL9" s="32"/>
      <c r="ADM9" s="32"/>
      <c r="ADN9" s="32"/>
      <c r="ADO9" s="32"/>
      <c r="ADP9" s="32"/>
      <c r="ADQ9" s="32"/>
      <c r="ADR9" s="32"/>
      <c r="ADS9" s="32"/>
      <c r="ADT9" s="32"/>
      <c r="ADU9" s="32"/>
      <c r="ADV9" s="32"/>
      <c r="ADW9" s="32"/>
      <c r="ADX9" s="32"/>
      <c r="ADY9" s="32"/>
      <c r="ADZ9" s="32"/>
      <c r="AEA9" s="32"/>
      <c r="AEB9" s="32"/>
      <c r="AEC9" s="32"/>
      <c r="AED9" s="32"/>
      <c r="AEE9" s="32"/>
      <c r="AEF9" s="32"/>
      <c r="AEG9" s="32"/>
      <c r="AEH9" s="32"/>
      <c r="AEI9" s="32"/>
      <c r="AEJ9" s="32"/>
      <c r="AEK9" s="32"/>
      <c r="AEL9" s="32"/>
      <c r="AEM9" s="32"/>
      <c r="AEN9" s="32"/>
      <c r="AEO9" s="32"/>
      <c r="AEP9" s="32"/>
      <c r="AEQ9" s="32"/>
      <c r="AER9" s="32"/>
      <c r="AES9" s="32"/>
      <c r="AET9" s="32"/>
      <c r="AEU9" s="32"/>
      <c r="AEV9" s="32"/>
      <c r="AEW9" s="32"/>
      <c r="AEX9" s="32"/>
      <c r="AEY9" s="32"/>
      <c r="AEZ9" s="32"/>
      <c r="AFA9" s="32"/>
      <c r="AFB9" s="32"/>
      <c r="AFC9" s="32"/>
      <c r="AFD9" s="32"/>
      <c r="AFE9" s="32"/>
      <c r="AFF9" s="32"/>
      <c r="AFG9" s="32"/>
      <c r="AFH9" s="32"/>
      <c r="AFI9" s="32"/>
      <c r="AFJ9" s="32"/>
      <c r="AFK9" s="32"/>
      <c r="AFL9" s="32"/>
      <c r="AFM9" s="32"/>
      <c r="AFN9" s="32"/>
      <c r="AFO9" s="32"/>
      <c r="AFP9" s="32"/>
      <c r="AFQ9" s="32"/>
      <c r="AFR9" s="32"/>
      <c r="AFS9" s="32"/>
      <c r="AFT9" s="32"/>
      <c r="AFU9" s="32"/>
      <c r="AFV9" s="32"/>
      <c r="AFW9" s="32"/>
      <c r="AFX9" s="32"/>
      <c r="AFY9" s="32"/>
      <c r="AFZ9" s="32"/>
      <c r="AGA9" s="32"/>
      <c r="AGB9" s="32"/>
      <c r="AGC9" s="32"/>
      <c r="AGD9" s="32"/>
      <c r="AGE9" s="32"/>
      <c r="AGF9" s="32"/>
      <c r="AGG9" s="32"/>
      <c r="AGH9" s="32"/>
      <c r="AGI9" s="32"/>
      <c r="AGJ9" s="32"/>
      <c r="AGK9" s="32"/>
      <c r="AGL9" s="32"/>
      <c r="AGM9" s="32"/>
      <c r="AGN9" s="32"/>
      <c r="AGO9" s="32"/>
      <c r="AGP9" s="32"/>
      <c r="AGQ9" s="32"/>
      <c r="AGR9" s="32"/>
      <c r="AGS9" s="32"/>
      <c r="AGT9" s="32"/>
      <c r="AGU9" s="32"/>
      <c r="AGV9" s="32"/>
      <c r="AGW9" s="32"/>
      <c r="AGX9" s="32"/>
      <c r="AGY9" s="32"/>
      <c r="AGZ9" s="32"/>
      <c r="AHA9" s="32"/>
      <c r="AHB9" s="32"/>
      <c r="AHC9" s="32"/>
      <c r="AHD9" s="32"/>
      <c r="AHE9" s="32"/>
      <c r="AHF9" s="32"/>
      <c r="AHG9" s="32"/>
      <c r="AHH9" s="32"/>
      <c r="AHI9" s="32"/>
      <c r="AHJ9" s="32"/>
      <c r="AHK9" s="32"/>
      <c r="AHL9" s="32"/>
      <c r="AHM9" s="32"/>
      <c r="AHN9" s="32"/>
      <c r="AHO9" s="32"/>
      <c r="AHP9" s="32"/>
      <c r="AHQ9" s="32"/>
      <c r="AHR9" s="32"/>
      <c r="AHS9" s="32"/>
      <c r="AHT9" s="32"/>
      <c r="AHU9" s="32"/>
      <c r="AHV9" s="32"/>
      <c r="AHW9" s="32"/>
      <c r="AHX9" s="32"/>
      <c r="AHY9" s="32"/>
      <c r="AHZ9" s="32"/>
      <c r="AIA9" s="32"/>
      <c r="AIB9" s="32"/>
      <c r="AIC9" s="32"/>
      <c r="AID9" s="32"/>
      <c r="AIE9" s="32"/>
      <c r="AIF9" s="32"/>
      <c r="AIG9" s="32"/>
      <c r="AIH9" s="32"/>
      <c r="AII9" s="32"/>
      <c r="AIJ9" s="32"/>
      <c r="AIK9" s="32"/>
      <c r="AIL9" s="32"/>
      <c r="AIM9" s="32"/>
      <c r="AIN9" s="32"/>
      <c r="AIO9" s="32"/>
      <c r="AIP9" s="32"/>
      <c r="AIQ9" s="32"/>
      <c r="AIR9" s="32"/>
      <c r="AIS9" s="32"/>
      <c r="AIT9" s="32"/>
      <c r="AIU9" s="32"/>
      <c r="AIV9" s="32"/>
      <c r="AIW9" s="32"/>
      <c r="AIX9" s="32"/>
      <c r="AIY9" s="32"/>
      <c r="AIZ9" s="32"/>
      <c r="AJA9" s="32"/>
      <c r="AJB9" s="32"/>
      <c r="AJC9" s="32"/>
      <c r="AJD9" s="32"/>
      <c r="AJE9" s="32"/>
      <c r="AJF9" s="32"/>
      <c r="AJG9" s="32"/>
      <c r="AJH9" s="32"/>
      <c r="AJI9" s="32"/>
      <c r="AJJ9" s="32"/>
      <c r="AJK9" s="32"/>
      <c r="AJL9" s="32"/>
      <c r="AJM9" s="32"/>
      <c r="AJN9" s="32"/>
      <c r="AJO9" s="32"/>
      <c r="AJP9" s="32"/>
      <c r="AJQ9" s="32"/>
      <c r="AJR9" s="32"/>
      <c r="AJS9" s="32"/>
      <c r="AJT9" s="32"/>
      <c r="AJU9" s="32"/>
      <c r="AJV9" s="32"/>
      <c r="AJW9" s="32"/>
      <c r="AJX9" s="32"/>
      <c r="AJY9" s="32"/>
      <c r="AJZ9" s="32"/>
      <c r="AKA9" s="32"/>
      <c r="AKB9" s="32"/>
      <c r="AKC9" s="32"/>
      <c r="AKD9" s="32"/>
      <c r="AKE9" s="32"/>
      <c r="AKF9" s="32"/>
      <c r="AKG9" s="32"/>
      <c r="AKH9" s="32"/>
      <c r="AKI9" s="32"/>
      <c r="AKJ9" s="32"/>
      <c r="AKK9" s="32"/>
      <c r="AKL9" s="32"/>
      <c r="AKM9" s="32"/>
      <c r="AKN9" s="32"/>
      <c r="AKO9" s="32"/>
      <c r="AKP9" s="32"/>
      <c r="AKQ9" s="32"/>
      <c r="AKR9" s="32"/>
      <c r="AKS9" s="32"/>
      <c r="AKT9" s="32"/>
      <c r="AKU9" s="32"/>
      <c r="AKV9" s="32"/>
      <c r="AKW9" s="32"/>
      <c r="AKX9" s="32"/>
      <c r="AKY9" s="32"/>
      <c r="AKZ9" s="32"/>
      <c r="ALA9" s="32"/>
      <c r="ALB9" s="32"/>
      <c r="ALC9" s="32"/>
      <c r="ALD9" s="32"/>
      <c r="ALE9" s="32"/>
      <c r="ALF9" s="32"/>
      <c r="ALG9" s="32"/>
      <c r="ALH9" s="32"/>
      <c r="ALI9" s="32"/>
      <c r="ALJ9" s="32"/>
      <c r="ALK9" s="32"/>
      <c r="ALL9" s="32"/>
      <c r="ALM9" s="32"/>
      <c r="ALN9" s="32"/>
      <c r="ALO9" s="32"/>
      <c r="ALP9" s="32"/>
      <c r="ALQ9" s="32"/>
      <c r="ALR9" s="32"/>
      <c r="ALS9" s="32"/>
      <c r="ALT9" s="32"/>
      <c r="ALU9" s="32"/>
      <c r="ALV9" s="32"/>
      <c r="ALW9" s="32"/>
      <c r="ALX9" s="32"/>
      <c r="ALY9" s="32"/>
      <c r="ALZ9" s="32"/>
      <c r="AMA9" s="32"/>
      <c r="AMB9" s="32"/>
      <c r="AMC9" s="32"/>
      <c r="AMD9" s="32"/>
      <c r="AME9" s="32"/>
      <c r="AMF9" s="32"/>
      <c r="AMG9" s="32"/>
      <c r="AMH9" s="32"/>
      <c r="AMI9" s="32"/>
      <c r="AMJ9" s="32"/>
      <c r="AMK9" s="32"/>
      <c r="AML9" s="32"/>
      <c r="AMM9" s="32"/>
      <c r="AMN9" s="32"/>
      <c r="AMO9" s="32"/>
      <c r="AMP9" s="32"/>
      <c r="AMQ9" s="32"/>
      <c r="AMR9" s="32"/>
      <c r="AMS9" s="32"/>
      <c r="AMT9" s="32"/>
      <c r="AMU9" s="32"/>
      <c r="AMV9" s="32"/>
      <c r="AMW9" s="32"/>
      <c r="AMX9" s="32"/>
      <c r="AMY9" s="32"/>
      <c r="AMZ9" s="32"/>
      <c r="ANA9" s="32"/>
      <c r="ANB9" s="32"/>
      <c r="ANC9" s="32"/>
      <c r="AND9" s="32"/>
      <c r="ANE9" s="32"/>
      <c r="ANF9" s="32"/>
      <c r="ANG9" s="32"/>
      <c r="ANH9" s="32"/>
      <c r="ANI9" s="32"/>
      <c r="ANJ9" s="32"/>
      <c r="ANK9" s="32"/>
      <c r="ANL9" s="32"/>
      <c r="ANM9" s="32"/>
      <c r="ANN9" s="32"/>
      <c r="ANO9" s="32"/>
      <c r="ANP9" s="32"/>
      <c r="ANQ9" s="32"/>
      <c r="ANR9" s="32"/>
      <c r="ANS9" s="32"/>
      <c r="ANT9" s="32"/>
      <c r="ANU9" s="32"/>
      <c r="ANV9" s="32"/>
      <c r="ANW9" s="32"/>
      <c r="ANX9" s="32"/>
      <c r="ANY9" s="32"/>
      <c r="ANZ9" s="32"/>
      <c r="AOA9" s="32"/>
      <c r="AOB9" s="32"/>
      <c r="AOC9" s="32"/>
      <c r="AOD9" s="32"/>
      <c r="AOE9" s="32"/>
      <c r="AOF9" s="32"/>
      <c r="AOG9" s="32"/>
      <c r="AOH9" s="32"/>
      <c r="AOI9" s="32"/>
      <c r="AOJ9" s="32"/>
      <c r="AOK9" s="32"/>
      <c r="AOL9" s="32"/>
      <c r="AOM9" s="32"/>
      <c r="AON9" s="32"/>
      <c r="AOO9" s="32"/>
      <c r="AOP9" s="32"/>
      <c r="AOQ9" s="32"/>
      <c r="AOR9" s="32"/>
      <c r="AOS9" s="32"/>
      <c r="AOT9" s="32"/>
      <c r="AOU9" s="32"/>
      <c r="AOV9" s="32"/>
      <c r="AOW9" s="32"/>
      <c r="AOX9" s="32"/>
      <c r="AOY9" s="32"/>
      <c r="AOZ9" s="32"/>
      <c r="APA9" s="32"/>
      <c r="APB9" s="32"/>
      <c r="APC9" s="32"/>
      <c r="APD9" s="32"/>
      <c r="APE9" s="32"/>
      <c r="APF9" s="32"/>
      <c r="APG9" s="32"/>
      <c r="APH9" s="32"/>
      <c r="API9" s="32"/>
      <c r="APJ9" s="32"/>
      <c r="APK9" s="32"/>
      <c r="APL9" s="32"/>
      <c r="APM9" s="32"/>
      <c r="APN9" s="32"/>
      <c r="APO9" s="32"/>
      <c r="APP9" s="32"/>
      <c r="APQ9" s="32"/>
      <c r="APR9" s="32"/>
      <c r="APS9" s="32"/>
      <c r="APT9" s="32"/>
      <c r="APU9" s="32"/>
      <c r="APV9" s="32"/>
      <c r="APW9" s="32"/>
      <c r="APX9" s="32"/>
      <c r="APY9" s="32"/>
      <c r="APZ9" s="32"/>
      <c r="AQA9" s="32"/>
      <c r="AQB9" s="32"/>
      <c r="AQC9" s="32"/>
      <c r="AQD9" s="32"/>
      <c r="AQE9" s="32"/>
      <c r="AQF9" s="32"/>
      <c r="AQG9" s="32"/>
      <c r="AQH9" s="32"/>
      <c r="AQI9" s="32"/>
      <c r="AQJ9" s="32"/>
      <c r="AQK9" s="32"/>
      <c r="AQL9" s="32"/>
      <c r="AQM9" s="32"/>
      <c r="AQN9" s="32"/>
      <c r="AQO9" s="32"/>
      <c r="AQP9" s="32"/>
      <c r="AQQ9" s="32"/>
      <c r="AQR9" s="32"/>
      <c r="AQS9" s="32"/>
      <c r="AQT9" s="32"/>
      <c r="AQU9" s="32"/>
      <c r="AQV9" s="32"/>
      <c r="AQW9" s="32"/>
      <c r="AQX9" s="32"/>
      <c r="AQY9" s="32"/>
      <c r="AQZ9" s="32"/>
      <c r="ARA9" s="32"/>
      <c r="ARB9" s="32"/>
      <c r="ARC9" s="32"/>
      <c r="ARD9" s="32"/>
      <c r="ARE9" s="32"/>
      <c r="ARF9" s="32"/>
      <c r="ARG9" s="32"/>
      <c r="ARH9" s="32"/>
      <c r="ARI9" s="32"/>
      <c r="ARJ9" s="32"/>
      <c r="ARK9" s="32"/>
      <c r="ARL9" s="32"/>
      <c r="ARM9" s="32"/>
      <c r="ARN9" s="32"/>
      <c r="ARO9" s="32"/>
      <c r="ARP9" s="32"/>
      <c r="ARQ9" s="32"/>
      <c r="ARR9" s="32"/>
      <c r="ARS9" s="32"/>
      <c r="ART9" s="32"/>
      <c r="ARU9" s="32"/>
      <c r="ARV9" s="32"/>
      <c r="ARW9" s="32"/>
      <c r="ARX9" s="32"/>
      <c r="ARY9" s="32"/>
      <c r="ARZ9" s="32"/>
      <c r="ASA9" s="32"/>
      <c r="ASB9" s="32"/>
      <c r="ASC9" s="32"/>
      <c r="ASD9" s="32"/>
      <c r="ASE9" s="32"/>
      <c r="ASF9" s="32"/>
      <c r="ASG9" s="32"/>
      <c r="ASH9" s="32"/>
      <c r="ASI9" s="32"/>
      <c r="ASJ9" s="32"/>
      <c r="ASK9" s="32"/>
      <c r="ASL9" s="32"/>
      <c r="ASM9" s="32"/>
      <c r="ASN9" s="32"/>
      <c r="ASO9" s="32"/>
      <c r="ASP9" s="32"/>
      <c r="ASQ9" s="32"/>
      <c r="ASR9" s="32"/>
      <c r="ASS9" s="32"/>
      <c r="AST9" s="32"/>
      <c r="ASU9" s="32"/>
      <c r="ASV9" s="32"/>
      <c r="ASW9" s="32"/>
      <c r="ASX9" s="32"/>
      <c r="ASY9" s="32"/>
      <c r="ASZ9" s="32"/>
      <c r="ATA9" s="32"/>
      <c r="ATB9" s="32"/>
      <c r="ATC9" s="32"/>
      <c r="ATD9" s="32"/>
      <c r="ATE9" s="32"/>
      <c r="ATF9" s="32"/>
      <c r="ATG9" s="32"/>
      <c r="ATH9" s="32"/>
      <c r="ATI9" s="32"/>
      <c r="ATJ9" s="32"/>
      <c r="ATK9" s="32"/>
      <c r="ATL9" s="32"/>
      <c r="ATM9" s="32"/>
      <c r="ATN9" s="32"/>
      <c r="ATO9" s="32"/>
      <c r="ATP9" s="32"/>
      <c r="ATQ9" s="32"/>
      <c r="ATR9" s="32"/>
      <c r="ATS9" s="32"/>
      <c r="ATT9" s="32"/>
      <c r="ATU9" s="32"/>
      <c r="ATV9" s="32"/>
      <c r="ATW9" s="32"/>
      <c r="ATX9" s="32"/>
      <c r="ATY9" s="32"/>
      <c r="ATZ9" s="32"/>
      <c r="AUA9" s="32"/>
      <c r="AUB9" s="32"/>
      <c r="AUC9" s="32"/>
      <c r="AUD9" s="32"/>
      <c r="AUE9" s="32"/>
      <c r="AUF9" s="32"/>
      <c r="AUG9" s="32"/>
      <c r="AUH9" s="32"/>
      <c r="AUI9" s="32"/>
      <c r="AUJ9" s="32"/>
      <c r="AUK9" s="32"/>
      <c r="AUL9" s="32"/>
      <c r="AUM9" s="32"/>
      <c r="AUN9" s="32"/>
      <c r="AUO9" s="32"/>
      <c r="AUP9" s="32"/>
      <c r="AUQ9" s="32"/>
      <c r="AUR9" s="32"/>
      <c r="AUS9" s="32"/>
      <c r="AUT9" s="32"/>
      <c r="AUU9" s="32"/>
      <c r="AUV9" s="32"/>
      <c r="AUW9" s="32"/>
      <c r="AUX9" s="32"/>
      <c r="AUY9" s="32"/>
      <c r="AUZ9" s="32"/>
      <c r="AVA9" s="32"/>
      <c r="AVB9" s="32"/>
      <c r="AVC9" s="32"/>
      <c r="AVD9" s="32"/>
      <c r="AVE9" s="32"/>
      <c r="AVF9" s="32"/>
      <c r="AVG9" s="32"/>
      <c r="AVH9" s="32"/>
      <c r="AVI9" s="32"/>
      <c r="AVJ9" s="32"/>
      <c r="AVK9" s="32"/>
      <c r="AVL9" s="32"/>
      <c r="AVM9" s="32"/>
      <c r="AVN9" s="32"/>
      <c r="AVO9" s="32"/>
      <c r="AVP9" s="32"/>
      <c r="AVQ9" s="32"/>
      <c r="AVR9" s="32"/>
      <c r="AVS9" s="32"/>
      <c r="AVT9" s="32"/>
      <c r="AVU9" s="32"/>
      <c r="AVV9" s="32"/>
      <c r="AVW9" s="32"/>
      <c r="AVX9" s="32"/>
      <c r="AVY9" s="32"/>
      <c r="AVZ9" s="32"/>
      <c r="AWA9" s="32"/>
      <c r="AWB9" s="32"/>
      <c r="AWC9" s="32"/>
      <c r="AWD9" s="32"/>
      <c r="AWE9" s="32"/>
      <c r="AWF9" s="32"/>
      <c r="AWG9" s="32"/>
      <c r="AWH9" s="32"/>
      <c r="AWI9" s="32"/>
      <c r="AWJ9" s="32"/>
      <c r="AWK9" s="32"/>
      <c r="AWL9" s="32"/>
      <c r="AWM9" s="32"/>
      <c r="AWN9" s="32"/>
      <c r="AWO9" s="32"/>
      <c r="AWP9" s="32"/>
      <c r="AWQ9" s="32"/>
      <c r="AWR9" s="32"/>
      <c r="AWS9" s="32"/>
      <c r="AWT9" s="32"/>
      <c r="AWU9" s="32"/>
      <c r="AWV9" s="32"/>
      <c r="AWW9" s="32"/>
      <c r="AWX9" s="32"/>
      <c r="AWY9" s="32"/>
      <c r="AWZ9" s="32"/>
      <c r="AXA9" s="32"/>
      <c r="AXB9" s="32"/>
      <c r="AXC9" s="32"/>
      <c r="AXD9" s="32"/>
      <c r="AXE9" s="32"/>
      <c r="AXF9" s="32"/>
      <c r="AXG9" s="32"/>
      <c r="AXH9" s="32"/>
      <c r="AXI9" s="32"/>
      <c r="AXJ9" s="32"/>
      <c r="AXK9" s="32"/>
      <c r="AXL9" s="32"/>
      <c r="AXM9" s="32"/>
      <c r="AXN9" s="32"/>
      <c r="AXO9" s="32"/>
      <c r="AXP9" s="32"/>
      <c r="AXQ9" s="32"/>
      <c r="AXR9" s="32"/>
      <c r="AXS9" s="32"/>
      <c r="AXT9" s="32"/>
      <c r="AXU9" s="32"/>
      <c r="AXV9" s="32"/>
      <c r="AXW9" s="32"/>
      <c r="AXX9" s="32"/>
      <c r="AXY9" s="32"/>
      <c r="AXZ9" s="32"/>
      <c r="AYA9" s="32"/>
      <c r="AYB9" s="32"/>
      <c r="AYC9" s="32"/>
      <c r="AYD9" s="32"/>
      <c r="AYE9" s="32"/>
      <c r="AYF9" s="32"/>
      <c r="AYG9" s="32"/>
      <c r="AYH9" s="32"/>
      <c r="AYI9" s="32"/>
      <c r="AYJ9" s="32"/>
      <c r="AYK9" s="32"/>
      <c r="AYL9" s="32"/>
      <c r="AYM9" s="32"/>
      <c r="AYN9" s="32"/>
      <c r="AYO9" s="32"/>
      <c r="AYP9" s="32"/>
      <c r="AYQ9" s="32"/>
      <c r="AYR9" s="32"/>
      <c r="AYS9" s="32"/>
      <c r="AYT9" s="32"/>
      <c r="AYU9" s="32"/>
      <c r="AYV9" s="32"/>
      <c r="AYW9" s="32"/>
      <c r="AYX9" s="32"/>
      <c r="AYY9" s="32"/>
      <c r="AYZ9" s="32"/>
      <c r="AZA9" s="32"/>
      <c r="AZB9" s="32"/>
      <c r="AZC9" s="32"/>
      <c r="AZD9" s="32"/>
      <c r="AZE9" s="32"/>
      <c r="AZF9" s="32"/>
      <c r="AZG9" s="32"/>
      <c r="AZH9" s="32"/>
      <c r="AZI9" s="32"/>
      <c r="AZJ9" s="32"/>
      <c r="AZK9" s="32"/>
      <c r="AZL9" s="32"/>
      <c r="AZM9" s="32"/>
      <c r="AZN9" s="32"/>
      <c r="AZO9" s="32"/>
      <c r="AZP9" s="32"/>
      <c r="AZQ9" s="32"/>
      <c r="AZR9" s="32"/>
      <c r="AZS9" s="32"/>
      <c r="AZT9" s="32"/>
      <c r="AZU9" s="32"/>
      <c r="AZV9" s="32"/>
      <c r="AZW9" s="32"/>
      <c r="AZX9" s="32"/>
      <c r="AZY9" s="32"/>
      <c r="AZZ9" s="32"/>
      <c r="BAA9" s="32"/>
      <c r="BAB9" s="32"/>
      <c r="BAC9" s="32"/>
      <c r="BAD9" s="32"/>
      <c r="BAE9" s="32"/>
      <c r="BAF9" s="32"/>
      <c r="BAG9" s="32"/>
      <c r="BAH9" s="32"/>
      <c r="BAI9" s="32"/>
      <c r="BAJ9" s="32"/>
      <c r="BAK9" s="32"/>
      <c r="BAL9" s="32"/>
      <c r="BAM9" s="32"/>
      <c r="BAN9" s="32"/>
      <c r="BAO9" s="32"/>
      <c r="BAP9" s="32"/>
      <c r="BAQ9" s="32"/>
      <c r="BAR9" s="32"/>
      <c r="BAS9" s="32"/>
      <c r="BAT9" s="32"/>
      <c r="BAU9" s="32"/>
      <c r="BAV9" s="32"/>
      <c r="BAW9" s="32"/>
      <c r="BAX9" s="32"/>
      <c r="BAY9" s="32"/>
      <c r="BAZ9" s="32"/>
      <c r="BBA9" s="32"/>
      <c r="BBB9" s="32"/>
      <c r="BBC9" s="32"/>
      <c r="BBD9" s="32"/>
      <c r="BBE9" s="32"/>
      <c r="BBF9" s="32"/>
      <c r="BBG9" s="32"/>
      <c r="BBH9" s="32"/>
      <c r="BBI9" s="32"/>
      <c r="BBJ9" s="32"/>
      <c r="BBK9" s="32"/>
      <c r="BBL9" s="32"/>
      <c r="BBM9" s="32"/>
      <c r="BBN9" s="32"/>
      <c r="BBO9" s="32"/>
      <c r="BBP9" s="32"/>
      <c r="BBQ9" s="32"/>
      <c r="BBR9" s="32"/>
      <c r="BBS9" s="32"/>
      <c r="BBT9" s="32"/>
      <c r="BBU9" s="32"/>
      <c r="BBV9" s="32"/>
      <c r="BBW9" s="32"/>
      <c r="BBX9" s="32"/>
      <c r="BBY9" s="32"/>
      <c r="BBZ9" s="32"/>
      <c r="BCA9" s="32"/>
      <c r="BCB9" s="32"/>
      <c r="BCC9" s="32"/>
      <c r="BCD9" s="32"/>
      <c r="BCE9" s="32"/>
      <c r="BCF9" s="32"/>
      <c r="BCG9" s="32"/>
      <c r="BCH9" s="32"/>
      <c r="BCI9" s="32"/>
      <c r="BCJ9" s="32"/>
      <c r="BCK9" s="32"/>
      <c r="BCL9" s="32"/>
      <c r="BCM9" s="32"/>
      <c r="BCN9" s="32"/>
      <c r="BCO9" s="32"/>
      <c r="BCP9" s="32"/>
      <c r="BCQ9" s="32"/>
      <c r="BCR9" s="32"/>
      <c r="BCS9" s="32"/>
      <c r="BCT9" s="32"/>
      <c r="BCU9" s="32"/>
      <c r="BCV9" s="32"/>
      <c r="BCW9" s="32"/>
      <c r="BCX9" s="32"/>
      <c r="BCY9" s="32"/>
      <c r="BCZ9" s="32"/>
      <c r="BDA9" s="32"/>
      <c r="BDB9" s="32"/>
      <c r="BDC9" s="32"/>
      <c r="BDD9" s="32"/>
      <c r="BDE9" s="32"/>
      <c r="BDF9" s="32"/>
      <c r="BDG9" s="32"/>
      <c r="BDH9" s="32"/>
      <c r="BDI9" s="32"/>
      <c r="BDJ9" s="32"/>
      <c r="BDK9" s="32"/>
      <c r="BDL9" s="32"/>
      <c r="BDM9" s="32"/>
      <c r="BDN9" s="32"/>
      <c r="BDO9" s="32"/>
      <c r="BDP9" s="32"/>
      <c r="BDQ9" s="32"/>
      <c r="BDR9" s="32"/>
      <c r="BDS9" s="32"/>
      <c r="BDT9" s="32"/>
      <c r="BDU9" s="32"/>
      <c r="BDV9" s="32"/>
      <c r="BDW9" s="32"/>
      <c r="BDX9" s="32"/>
      <c r="BDY9" s="32"/>
      <c r="BDZ9" s="32"/>
      <c r="BEA9" s="32"/>
      <c r="BEB9" s="32"/>
      <c r="BEC9" s="32"/>
      <c r="BED9" s="32"/>
      <c r="BEE9" s="32"/>
      <c r="BEF9" s="32"/>
      <c r="BEG9" s="32"/>
      <c r="BEH9" s="32"/>
      <c r="BEI9" s="32"/>
      <c r="BEJ9" s="32"/>
      <c r="BEK9" s="32"/>
      <c r="BEL9" s="32"/>
      <c r="BEM9" s="32"/>
      <c r="BEN9" s="32"/>
      <c r="BEO9" s="32"/>
      <c r="BEP9" s="32"/>
      <c r="BEQ9" s="32"/>
      <c r="BER9" s="32"/>
      <c r="BES9" s="32"/>
      <c r="BET9" s="32"/>
      <c r="BEU9" s="32"/>
      <c r="BEV9" s="32"/>
      <c r="BEW9" s="32"/>
      <c r="BEX9" s="32"/>
      <c r="BEY9" s="32"/>
      <c r="BEZ9" s="32"/>
      <c r="BFA9" s="32"/>
      <c r="BFB9" s="32"/>
      <c r="BFC9" s="32"/>
      <c r="BFD9" s="32"/>
      <c r="BFE9" s="32"/>
      <c r="BFF9" s="32"/>
      <c r="BFG9" s="32"/>
      <c r="BFH9" s="32"/>
      <c r="BFI9" s="32"/>
      <c r="BFJ9" s="32"/>
      <c r="BFK9" s="32"/>
      <c r="BFL9" s="32"/>
      <c r="BFM9" s="32"/>
      <c r="BFN9" s="32"/>
      <c r="BFO9" s="32"/>
      <c r="BFP9" s="32"/>
      <c r="BFQ9" s="32"/>
      <c r="BFR9" s="32"/>
      <c r="BFS9" s="32"/>
      <c r="BFT9" s="32"/>
      <c r="BFU9" s="32"/>
      <c r="BFV9" s="32"/>
      <c r="BFW9" s="32"/>
      <c r="BFX9" s="32"/>
      <c r="BFY9" s="32"/>
      <c r="BFZ9" s="32"/>
      <c r="BGA9" s="32"/>
      <c r="BGB9" s="32"/>
      <c r="BGC9" s="32"/>
      <c r="BGD9" s="32"/>
      <c r="BGE9" s="32"/>
      <c r="BGF9" s="32"/>
      <c r="BGG9" s="32"/>
      <c r="BGH9" s="32"/>
      <c r="BGI9" s="32"/>
      <c r="BGJ9" s="32"/>
      <c r="BGK9" s="32"/>
      <c r="BGL9" s="32"/>
      <c r="BGM9" s="32"/>
      <c r="BGN9" s="32"/>
      <c r="BGO9" s="32"/>
      <c r="BGP9" s="32"/>
      <c r="BGQ9" s="32"/>
      <c r="BGR9" s="32"/>
      <c r="BGS9" s="32"/>
      <c r="BGT9" s="32"/>
      <c r="BGU9" s="32"/>
      <c r="BGV9" s="32"/>
      <c r="BGW9" s="32"/>
      <c r="BGX9" s="32"/>
      <c r="BGY9" s="32"/>
      <c r="BGZ9" s="32"/>
      <c r="BHA9" s="32"/>
      <c r="BHB9" s="32"/>
      <c r="BHC9" s="32"/>
      <c r="BHD9" s="32"/>
      <c r="BHE9" s="32"/>
      <c r="BHF9" s="32"/>
      <c r="BHG9" s="32"/>
      <c r="BHH9" s="32"/>
      <c r="BHI9" s="32"/>
      <c r="BHJ9" s="32"/>
      <c r="BHK9" s="32"/>
      <c r="BHL9" s="32"/>
      <c r="BHM9" s="32"/>
      <c r="BHN9" s="32"/>
      <c r="BHO9" s="32"/>
      <c r="BHP9" s="32"/>
      <c r="BHQ9" s="32"/>
      <c r="BHR9" s="32"/>
      <c r="BHS9" s="32"/>
      <c r="BHT9" s="32"/>
      <c r="BHU9" s="32"/>
      <c r="BHV9" s="32"/>
      <c r="BHW9" s="32"/>
      <c r="BHX9" s="32"/>
      <c r="BHY9" s="32"/>
      <c r="BHZ9" s="32"/>
      <c r="BIA9" s="32"/>
      <c r="BIB9" s="32"/>
      <c r="BIC9" s="32"/>
      <c r="BID9" s="32"/>
      <c r="BIE9" s="32"/>
      <c r="BIF9" s="32"/>
      <c r="BIG9" s="32"/>
      <c r="BIH9" s="32"/>
      <c r="BII9" s="32"/>
      <c r="BIJ9" s="32"/>
      <c r="BIK9" s="32"/>
      <c r="BIL9" s="32"/>
      <c r="BIM9" s="32"/>
      <c r="BIN9" s="32"/>
      <c r="BIO9" s="32"/>
      <c r="BIP9" s="32"/>
      <c r="BIQ9" s="32"/>
      <c r="BIR9" s="32"/>
      <c r="BIS9" s="32"/>
      <c r="BIT9" s="32"/>
      <c r="BIU9" s="32"/>
      <c r="BIV9" s="32"/>
      <c r="BIW9" s="32"/>
      <c r="BIX9" s="32"/>
      <c r="BIY9" s="32"/>
      <c r="BIZ9" s="32"/>
      <c r="BJA9" s="32"/>
      <c r="BJB9" s="32"/>
      <c r="BJC9" s="32"/>
      <c r="BJD9" s="32"/>
      <c r="BJE9" s="32"/>
      <c r="BJF9" s="32"/>
      <c r="BJG9" s="32"/>
      <c r="BJH9" s="32"/>
      <c r="BJI9" s="32"/>
      <c r="BJJ9" s="32"/>
      <c r="BJK9" s="32"/>
      <c r="BJL9" s="32"/>
      <c r="BJM9" s="32"/>
      <c r="BJN9" s="32"/>
      <c r="BJO9" s="32"/>
      <c r="BJP9" s="32"/>
      <c r="BJQ9" s="32"/>
      <c r="BJR9" s="32"/>
      <c r="BJS9" s="32"/>
      <c r="BJT9" s="32"/>
      <c r="BJU9" s="32"/>
      <c r="BJV9" s="32"/>
      <c r="BJW9" s="32"/>
      <c r="BJX9" s="32"/>
      <c r="BJY9" s="32"/>
      <c r="BJZ9" s="32"/>
      <c r="BKA9" s="32"/>
      <c r="BKB9" s="32"/>
      <c r="BKC9" s="32"/>
      <c r="BKD9" s="32"/>
      <c r="BKE9" s="32"/>
      <c r="BKF9" s="32"/>
      <c r="BKG9" s="32"/>
      <c r="BKH9" s="32"/>
      <c r="BKI9" s="32"/>
      <c r="BKJ9" s="32"/>
      <c r="BKK9" s="32"/>
      <c r="BKL9" s="32"/>
      <c r="BKM9" s="32"/>
      <c r="BKN9" s="32"/>
      <c r="BKO9" s="32"/>
      <c r="BKP9" s="32"/>
      <c r="BKQ9" s="32"/>
      <c r="BKR9" s="32"/>
      <c r="BKS9" s="32"/>
      <c r="BKT9" s="32"/>
      <c r="BKU9" s="32"/>
      <c r="BKV9" s="32"/>
      <c r="BKW9" s="32"/>
      <c r="BKX9" s="32"/>
      <c r="BKY9" s="32"/>
      <c r="BKZ9" s="32"/>
      <c r="BLA9" s="32"/>
      <c r="BLB9" s="32"/>
      <c r="BLC9" s="32"/>
      <c r="BLD9" s="32"/>
      <c r="BLE9" s="32"/>
      <c r="BLF9" s="32"/>
      <c r="BLG9" s="32"/>
      <c r="BLH9" s="32"/>
      <c r="BLI9" s="32"/>
      <c r="BLJ9" s="32"/>
      <c r="BLK9" s="32"/>
      <c r="BLL9" s="32"/>
      <c r="BLM9" s="32"/>
      <c r="BLN9" s="32"/>
      <c r="BLO9" s="32"/>
      <c r="BLP9" s="32"/>
      <c r="BLQ9" s="32"/>
      <c r="BLR9" s="32"/>
      <c r="BLS9" s="32"/>
      <c r="BLT9" s="32"/>
      <c r="BLU9" s="32"/>
      <c r="BLV9" s="32"/>
      <c r="BLW9" s="32"/>
      <c r="BLX9" s="32"/>
      <c r="BLY9" s="32"/>
      <c r="BLZ9" s="32"/>
      <c r="BMA9" s="32"/>
      <c r="BMB9" s="32"/>
      <c r="BMC9" s="32"/>
      <c r="BMD9" s="32"/>
      <c r="BME9" s="32"/>
      <c r="BMF9" s="32"/>
      <c r="BMG9" s="32"/>
      <c r="BMH9" s="32"/>
      <c r="BMI9" s="32"/>
      <c r="BMJ9" s="32"/>
      <c r="BMK9" s="32"/>
      <c r="BML9" s="32"/>
      <c r="BMM9" s="32"/>
      <c r="BMN9" s="32"/>
      <c r="BMO9" s="32"/>
      <c r="BMP9" s="32"/>
      <c r="BMQ9" s="32"/>
      <c r="BMR9" s="32"/>
      <c r="BMS9" s="32"/>
      <c r="BMT9" s="32"/>
      <c r="BMU9" s="32"/>
      <c r="BMV9" s="32"/>
      <c r="BMW9" s="32"/>
      <c r="BMX9" s="32"/>
      <c r="BMY9" s="32"/>
      <c r="BMZ9" s="32"/>
      <c r="BNA9" s="32"/>
      <c r="BNB9" s="32"/>
      <c r="BNC9" s="32"/>
      <c r="BND9" s="32"/>
      <c r="BNE9" s="32"/>
      <c r="BNF9" s="32"/>
      <c r="BNG9" s="32"/>
      <c r="BNH9" s="32"/>
      <c r="BNI9" s="32"/>
      <c r="BNJ9" s="32"/>
      <c r="BNK9" s="32"/>
      <c r="BNL9" s="32"/>
      <c r="BNM9" s="32"/>
      <c r="BNN9" s="32"/>
      <c r="BNO9" s="32"/>
      <c r="BNP9" s="32"/>
      <c r="BNQ9" s="32"/>
      <c r="BNR9" s="32"/>
      <c r="BNS9" s="32"/>
      <c r="BNT9" s="32"/>
      <c r="BNU9" s="32"/>
      <c r="BNV9" s="32"/>
      <c r="BNW9" s="32"/>
      <c r="BNX9" s="32"/>
      <c r="BNY9" s="32"/>
      <c r="BNZ9" s="32"/>
      <c r="BOA9" s="32"/>
      <c r="BOB9" s="32"/>
      <c r="BOC9" s="32"/>
      <c r="BOD9" s="32"/>
      <c r="BOE9" s="32"/>
      <c r="BOF9" s="32"/>
      <c r="BOG9" s="32"/>
      <c r="BOH9" s="32"/>
      <c r="BOI9" s="32"/>
      <c r="BOJ9" s="32"/>
      <c r="BOK9" s="32"/>
      <c r="BOL9" s="32"/>
      <c r="BOM9" s="32"/>
      <c r="BON9" s="32"/>
      <c r="BOO9" s="32"/>
      <c r="BOP9" s="32"/>
      <c r="BOQ9" s="32"/>
      <c r="BOR9" s="32"/>
      <c r="BOS9" s="32"/>
      <c r="BOT9" s="32"/>
      <c r="BOU9" s="32"/>
      <c r="BOV9" s="32"/>
      <c r="BOW9" s="32"/>
      <c r="BOX9" s="32"/>
      <c r="BOY9" s="32"/>
      <c r="BOZ9" s="32"/>
      <c r="BPA9" s="32"/>
      <c r="BPB9" s="32"/>
      <c r="BPC9" s="32"/>
      <c r="BPD9" s="32"/>
      <c r="BPE9" s="32"/>
      <c r="BPF9" s="32"/>
      <c r="BPG9" s="32"/>
      <c r="BPH9" s="32"/>
      <c r="BPI9" s="32"/>
      <c r="BPJ9" s="32"/>
      <c r="BPK9" s="32"/>
      <c r="BPL9" s="32"/>
      <c r="BPM9" s="32"/>
      <c r="BPN9" s="32"/>
      <c r="BPO9" s="32"/>
      <c r="BPP9" s="32"/>
      <c r="BPQ9" s="32"/>
      <c r="BPR9" s="32"/>
      <c r="BPS9" s="32"/>
      <c r="BPT9" s="32"/>
      <c r="BPU9" s="32"/>
      <c r="BPV9" s="32"/>
      <c r="BPW9" s="32"/>
      <c r="BPX9" s="32"/>
      <c r="BPY9" s="32"/>
      <c r="BPZ9" s="32"/>
      <c r="BQA9" s="32"/>
      <c r="BQB9" s="32"/>
      <c r="BQC9" s="32"/>
      <c r="BQD9" s="32"/>
      <c r="BQE9" s="32"/>
      <c r="BQF9" s="32"/>
      <c r="BQG9" s="32"/>
      <c r="BQH9" s="32"/>
      <c r="BQI9" s="32"/>
      <c r="BQJ9" s="32"/>
      <c r="BQK9" s="32"/>
      <c r="BQL9" s="32"/>
      <c r="BQM9" s="32"/>
      <c r="BQN9" s="32"/>
      <c r="BQO9" s="32"/>
      <c r="BQP9" s="32"/>
      <c r="BQQ9" s="32"/>
      <c r="BQR9" s="32"/>
      <c r="BQS9" s="32"/>
      <c r="BQT9" s="32"/>
      <c r="BQU9" s="32"/>
      <c r="BQV9" s="32"/>
      <c r="BQW9" s="32"/>
      <c r="BQX9" s="32"/>
      <c r="BQY9" s="32"/>
      <c r="BQZ9" s="32"/>
      <c r="BRA9" s="32"/>
      <c r="BRB9" s="32"/>
      <c r="BRC9" s="32"/>
      <c r="BRD9" s="32"/>
      <c r="BRE9" s="32"/>
      <c r="BRF9" s="32"/>
      <c r="BRG9" s="32"/>
      <c r="BRH9" s="32"/>
      <c r="BRI9" s="32"/>
      <c r="BRJ9" s="32"/>
      <c r="BRK9" s="32"/>
      <c r="BRL9" s="32"/>
      <c r="BRM9" s="32"/>
      <c r="BRN9" s="32"/>
      <c r="BRO9" s="32"/>
      <c r="BRP9" s="32"/>
      <c r="BRQ9" s="32"/>
      <c r="BRR9" s="32"/>
      <c r="BRS9" s="32"/>
      <c r="BRT9" s="32"/>
      <c r="BRU9" s="32"/>
      <c r="BRV9" s="32"/>
      <c r="BRW9" s="32"/>
      <c r="BRX9" s="32"/>
      <c r="BRY9" s="32"/>
      <c r="BRZ9" s="32"/>
      <c r="BSA9" s="32"/>
      <c r="BSB9" s="32"/>
      <c r="BSC9" s="32"/>
      <c r="BSD9" s="32"/>
      <c r="BSE9" s="32"/>
      <c r="BSF9" s="32"/>
      <c r="BSG9" s="32"/>
      <c r="BSH9" s="32"/>
      <c r="BSI9" s="32"/>
      <c r="BSJ9" s="32"/>
      <c r="BSK9" s="32"/>
      <c r="BSL9" s="32"/>
      <c r="BSM9" s="32"/>
      <c r="BSN9" s="32"/>
      <c r="BSO9" s="32"/>
      <c r="BSP9" s="32"/>
      <c r="BSQ9" s="32"/>
      <c r="BSR9" s="32"/>
      <c r="BSS9" s="32"/>
      <c r="BST9" s="32"/>
      <c r="BSU9" s="32"/>
      <c r="BSV9" s="32"/>
      <c r="BSW9" s="32"/>
      <c r="BSX9" s="32"/>
      <c r="BSY9" s="32"/>
      <c r="BSZ9" s="32"/>
      <c r="BTA9" s="32"/>
      <c r="BTB9" s="32"/>
      <c r="BTC9" s="32"/>
      <c r="BTD9" s="32"/>
      <c r="BTE9" s="32"/>
      <c r="BTF9" s="32"/>
      <c r="BTG9" s="32"/>
      <c r="BTH9" s="32"/>
      <c r="BTI9" s="32"/>
      <c r="BTJ9" s="32"/>
      <c r="BTK9" s="32"/>
      <c r="BTL9" s="32"/>
      <c r="BTM9" s="32"/>
      <c r="BTN9" s="32"/>
      <c r="BTO9" s="32"/>
      <c r="BTP9" s="32"/>
      <c r="BTQ9" s="32"/>
      <c r="BTR9" s="32"/>
      <c r="BTS9" s="32"/>
      <c r="BTT9" s="32"/>
      <c r="BTU9" s="32"/>
      <c r="BTV9" s="32"/>
      <c r="BTW9" s="32"/>
      <c r="BTX9" s="32"/>
      <c r="BTY9" s="32"/>
      <c r="BTZ9" s="32"/>
      <c r="BUA9" s="32"/>
      <c r="BUB9" s="32"/>
      <c r="BUC9" s="32"/>
      <c r="BUD9" s="32"/>
      <c r="BUE9" s="32"/>
      <c r="BUF9" s="32"/>
      <c r="BUG9" s="32"/>
      <c r="BUH9" s="32"/>
      <c r="BUI9" s="32"/>
      <c r="BUJ9" s="32"/>
      <c r="BUK9" s="32"/>
      <c r="BUL9" s="32"/>
      <c r="BUM9" s="32"/>
      <c r="BUN9" s="32"/>
      <c r="BUO9" s="32"/>
      <c r="BUP9" s="32"/>
      <c r="BUQ9" s="32"/>
      <c r="BUR9" s="32"/>
      <c r="BUS9" s="32"/>
      <c r="BUT9" s="32"/>
      <c r="BUU9" s="32"/>
      <c r="BUV9" s="32"/>
      <c r="BUW9" s="32"/>
      <c r="BUX9" s="32"/>
      <c r="BUY9" s="32"/>
      <c r="BUZ9" s="32"/>
      <c r="BVA9" s="32"/>
      <c r="BVB9" s="32"/>
      <c r="BVC9" s="32"/>
      <c r="BVD9" s="32"/>
      <c r="BVE9" s="32"/>
      <c r="BVF9" s="32"/>
      <c r="BVG9" s="32"/>
      <c r="BVH9" s="32"/>
      <c r="BVI9" s="32"/>
      <c r="BVJ9" s="32"/>
      <c r="BVK9" s="32"/>
      <c r="BVL9" s="32"/>
      <c r="BVM9" s="32"/>
      <c r="BVN9" s="32"/>
      <c r="BVO9" s="32"/>
      <c r="BVP9" s="32"/>
      <c r="BVQ9" s="32"/>
      <c r="BVR9" s="32"/>
      <c r="BVS9" s="32"/>
      <c r="BVT9" s="32"/>
      <c r="BVU9" s="32"/>
      <c r="BVV9" s="32"/>
      <c r="BVW9" s="32"/>
      <c r="BVX9" s="32"/>
      <c r="BVY9" s="32"/>
      <c r="BVZ9" s="32"/>
      <c r="BWA9" s="32"/>
      <c r="BWB9" s="32"/>
      <c r="BWC9" s="32"/>
      <c r="BWD9" s="32"/>
      <c r="BWE9" s="32"/>
      <c r="BWF9" s="32"/>
      <c r="BWG9" s="32"/>
      <c r="BWH9" s="32"/>
      <c r="BWI9" s="32"/>
      <c r="BWJ9" s="32"/>
      <c r="BWK9" s="32"/>
      <c r="BWL9" s="32"/>
      <c r="BWM9" s="32"/>
      <c r="BWN9" s="32"/>
      <c r="BWO9" s="32"/>
      <c r="BWP9" s="32"/>
      <c r="BWQ9" s="32"/>
      <c r="BWR9" s="32"/>
      <c r="BWS9" s="32"/>
      <c r="BWT9" s="32"/>
      <c r="BWU9" s="32"/>
      <c r="BWV9" s="32"/>
      <c r="BWW9" s="32"/>
      <c r="BWX9" s="32"/>
      <c r="BWY9" s="32"/>
      <c r="BWZ9" s="32"/>
      <c r="BXA9" s="32"/>
      <c r="BXB9" s="32"/>
      <c r="BXC9" s="32"/>
      <c r="BXD9" s="32"/>
      <c r="BXE9" s="32"/>
      <c r="BXF9" s="32"/>
      <c r="BXG9" s="32"/>
      <c r="BXH9" s="32"/>
      <c r="BXI9" s="32"/>
      <c r="BXJ9" s="32"/>
      <c r="BXK9" s="32"/>
      <c r="BXL9" s="32"/>
      <c r="BXM9" s="32"/>
      <c r="BXN9" s="32"/>
      <c r="BXO9" s="32"/>
      <c r="BXP9" s="32"/>
      <c r="BXQ9" s="32"/>
      <c r="BXR9" s="32"/>
      <c r="BXS9" s="32"/>
      <c r="BXT9" s="32"/>
      <c r="BXU9" s="32"/>
      <c r="BXV9" s="32"/>
      <c r="BXW9" s="32"/>
      <c r="BXX9" s="32"/>
      <c r="BXY9" s="32"/>
      <c r="BXZ9" s="32"/>
      <c r="BYA9" s="32"/>
      <c r="BYB9" s="32"/>
      <c r="BYC9" s="32"/>
      <c r="BYD9" s="32"/>
      <c r="BYE9" s="32"/>
      <c r="BYF9" s="32"/>
      <c r="BYG9" s="32"/>
      <c r="BYH9" s="32"/>
      <c r="BYI9" s="32"/>
      <c r="BYJ9" s="32"/>
      <c r="BYK9" s="32"/>
      <c r="BYL9" s="32"/>
      <c r="BYM9" s="32"/>
      <c r="BYN9" s="32"/>
      <c r="BYO9" s="32"/>
      <c r="BYP9" s="32"/>
      <c r="BYQ9" s="32"/>
      <c r="BYR9" s="32"/>
      <c r="BYS9" s="32"/>
      <c r="BYT9" s="32"/>
      <c r="BYU9" s="32"/>
      <c r="BYV9" s="32"/>
      <c r="BYW9" s="32"/>
      <c r="BYX9" s="32"/>
      <c r="BYY9" s="32"/>
      <c r="BYZ9" s="32"/>
      <c r="BZA9" s="32"/>
      <c r="BZB9" s="32"/>
      <c r="BZC9" s="32"/>
      <c r="BZD9" s="32"/>
      <c r="BZE9" s="32"/>
      <c r="BZF9" s="32"/>
      <c r="BZG9" s="32"/>
      <c r="BZH9" s="32"/>
      <c r="BZI9" s="32"/>
      <c r="BZJ9" s="32"/>
      <c r="BZK9" s="32"/>
      <c r="BZL9" s="32"/>
      <c r="BZM9" s="32"/>
      <c r="BZN9" s="32"/>
      <c r="BZO9" s="32"/>
      <c r="BZP9" s="32"/>
      <c r="BZQ9" s="32"/>
      <c r="BZR9" s="32"/>
      <c r="BZS9" s="32"/>
      <c r="BZT9" s="32"/>
      <c r="BZU9" s="32"/>
      <c r="BZV9" s="32"/>
      <c r="BZW9" s="32"/>
      <c r="BZX9" s="32"/>
      <c r="BZY9" s="32"/>
      <c r="BZZ9" s="32"/>
      <c r="CAA9" s="32"/>
      <c r="CAB9" s="32"/>
      <c r="CAC9" s="32"/>
      <c r="CAD9" s="32"/>
      <c r="CAE9" s="32"/>
      <c r="CAF9" s="32"/>
      <c r="CAG9" s="32"/>
      <c r="CAH9" s="32"/>
      <c r="CAI9" s="32"/>
      <c r="CAJ9" s="32"/>
      <c r="CAK9" s="32"/>
      <c r="CAL9" s="32"/>
      <c r="CAM9" s="32"/>
      <c r="CAN9" s="32"/>
      <c r="CAO9" s="32"/>
      <c r="CAP9" s="32"/>
      <c r="CAQ9" s="32"/>
      <c r="CAR9" s="32"/>
      <c r="CAS9" s="32"/>
      <c r="CAT9" s="32"/>
      <c r="CAU9" s="32"/>
      <c r="CAV9" s="32"/>
      <c r="CAW9" s="32"/>
      <c r="CAX9" s="32"/>
      <c r="CAY9" s="32"/>
      <c r="CAZ9" s="32"/>
      <c r="CBA9" s="32"/>
      <c r="CBB9" s="32"/>
      <c r="CBC9" s="32"/>
      <c r="CBD9" s="32"/>
      <c r="CBE9" s="32"/>
      <c r="CBF9" s="32"/>
      <c r="CBG9" s="32"/>
      <c r="CBH9" s="32"/>
      <c r="CBI9" s="32"/>
      <c r="CBJ9" s="32"/>
      <c r="CBK9" s="32"/>
      <c r="CBL9" s="32"/>
      <c r="CBM9" s="32"/>
      <c r="CBN9" s="32"/>
      <c r="CBO9" s="32"/>
      <c r="CBP9" s="32"/>
      <c r="CBQ9" s="32"/>
      <c r="CBR9" s="32"/>
      <c r="CBS9" s="32"/>
      <c r="CBT9" s="32"/>
      <c r="CBU9" s="32"/>
      <c r="CBV9" s="32"/>
      <c r="CBW9" s="32"/>
      <c r="CBX9" s="32"/>
      <c r="CBY9" s="32"/>
      <c r="CBZ9" s="32"/>
      <c r="CCA9" s="32"/>
      <c r="CCB9" s="32"/>
      <c r="CCC9" s="32"/>
      <c r="CCD9" s="32"/>
      <c r="CCE9" s="32"/>
      <c r="CCF9" s="32"/>
      <c r="CCG9" s="32"/>
      <c r="CCH9" s="32"/>
      <c r="CCI9" s="32"/>
      <c r="CCJ9" s="32"/>
      <c r="CCK9" s="32"/>
      <c r="CCL9" s="32"/>
      <c r="CCM9" s="32"/>
      <c r="CCN9" s="32"/>
      <c r="CCO9" s="32"/>
      <c r="CCP9" s="32"/>
      <c r="CCQ9" s="32"/>
      <c r="CCR9" s="32"/>
      <c r="CCS9" s="32"/>
      <c r="CCT9" s="32"/>
      <c r="CCU9" s="32"/>
      <c r="CCV9" s="32"/>
      <c r="CCW9" s="32"/>
      <c r="CCX9" s="32"/>
      <c r="CCY9" s="32"/>
      <c r="CCZ9" s="32"/>
      <c r="CDA9" s="32"/>
      <c r="CDB9" s="32"/>
      <c r="CDC9" s="32"/>
      <c r="CDD9" s="32"/>
      <c r="CDE9" s="32"/>
      <c r="CDF9" s="32"/>
      <c r="CDG9" s="32"/>
      <c r="CDH9" s="32"/>
      <c r="CDI9" s="32"/>
      <c r="CDJ9" s="32"/>
      <c r="CDK9" s="32"/>
      <c r="CDL9" s="32"/>
      <c r="CDM9" s="32"/>
      <c r="CDN9" s="32"/>
      <c r="CDO9" s="32"/>
      <c r="CDP9" s="32"/>
      <c r="CDQ9" s="32"/>
      <c r="CDR9" s="32"/>
      <c r="CDS9" s="32"/>
      <c r="CDT9" s="32"/>
      <c r="CDU9" s="32"/>
      <c r="CDV9" s="32"/>
      <c r="CDW9" s="32"/>
      <c r="CDX9" s="32"/>
      <c r="CDY9" s="32"/>
      <c r="CDZ9" s="32"/>
      <c r="CEA9" s="32"/>
      <c r="CEB9" s="32"/>
      <c r="CEC9" s="32"/>
      <c r="CED9" s="32"/>
      <c r="CEE9" s="32"/>
      <c r="CEF9" s="32"/>
      <c r="CEG9" s="32"/>
      <c r="CEH9" s="32"/>
      <c r="CEI9" s="32"/>
      <c r="CEJ9" s="32"/>
      <c r="CEK9" s="32"/>
      <c r="CEL9" s="32"/>
      <c r="CEM9" s="32"/>
      <c r="CEN9" s="32"/>
      <c r="CEO9" s="32"/>
      <c r="CEP9" s="32"/>
      <c r="CEQ9" s="32"/>
      <c r="CER9" s="32"/>
      <c r="CES9" s="32"/>
      <c r="CET9" s="32"/>
      <c r="CEU9" s="32"/>
      <c r="CEV9" s="32"/>
      <c r="CEW9" s="32"/>
      <c r="CEX9" s="32"/>
      <c r="CEY9" s="32"/>
      <c r="CEZ9" s="32"/>
      <c r="CFA9" s="32"/>
      <c r="CFB9" s="32"/>
      <c r="CFC9" s="32"/>
      <c r="CFD9" s="32"/>
      <c r="CFE9" s="32"/>
      <c r="CFF9" s="32"/>
      <c r="CFG9" s="32"/>
      <c r="CFH9" s="32"/>
      <c r="CFI9" s="32"/>
      <c r="CFJ9" s="32"/>
      <c r="CFK9" s="32"/>
      <c r="CFL9" s="32"/>
      <c r="CFM9" s="32"/>
      <c r="CFN9" s="32"/>
      <c r="CFO9" s="32"/>
      <c r="CFP9" s="32"/>
      <c r="CFQ9" s="32"/>
      <c r="CFR9" s="32"/>
      <c r="CFS9" s="32"/>
      <c r="CFT9" s="32"/>
      <c r="CFU9" s="32"/>
      <c r="CFV9" s="32"/>
      <c r="CFW9" s="32"/>
      <c r="CFX9" s="32"/>
      <c r="CFY9" s="32"/>
      <c r="CFZ9" s="32"/>
      <c r="CGA9" s="32"/>
      <c r="CGB9" s="32"/>
      <c r="CGC9" s="32"/>
      <c r="CGD9" s="32"/>
      <c r="CGE9" s="32"/>
      <c r="CGF9" s="32"/>
      <c r="CGG9" s="32"/>
      <c r="CGH9" s="32"/>
      <c r="CGI9" s="32"/>
      <c r="CGJ9" s="32"/>
      <c r="CGK9" s="32"/>
      <c r="CGL9" s="32"/>
      <c r="CGM9" s="32"/>
      <c r="CGN9" s="32"/>
      <c r="CGO9" s="32"/>
      <c r="CGP9" s="32"/>
      <c r="CGQ9" s="32"/>
      <c r="CGR9" s="32"/>
      <c r="CGS9" s="32"/>
      <c r="CGT9" s="32"/>
      <c r="CGU9" s="32"/>
      <c r="CGV9" s="32"/>
      <c r="CGW9" s="32"/>
      <c r="CGX9" s="32"/>
      <c r="CGY9" s="32"/>
      <c r="CGZ9" s="32"/>
      <c r="CHA9" s="32"/>
      <c r="CHB9" s="32"/>
      <c r="CHC9" s="32"/>
      <c r="CHD9" s="32"/>
      <c r="CHE9" s="32"/>
      <c r="CHF9" s="32"/>
      <c r="CHG9" s="32"/>
      <c r="CHH9" s="32"/>
      <c r="CHI9" s="32"/>
      <c r="CHJ9" s="32"/>
      <c r="CHK9" s="32"/>
      <c r="CHL9" s="32"/>
      <c r="CHM9" s="32"/>
      <c r="CHN9" s="32"/>
      <c r="CHO9" s="32"/>
      <c r="CHP9" s="32"/>
      <c r="CHQ9" s="32"/>
      <c r="CHR9" s="32"/>
      <c r="CHS9" s="32"/>
      <c r="CHT9" s="32"/>
      <c r="CHU9" s="32"/>
      <c r="CHV9" s="32"/>
      <c r="CHW9" s="32"/>
      <c r="CHX9" s="32"/>
      <c r="CHY9" s="32"/>
      <c r="CHZ9" s="32"/>
      <c r="CIA9" s="32"/>
      <c r="CIB9" s="32"/>
      <c r="CIC9" s="32"/>
      <c r="CID9" s="32"/>
      <c r="CIE9" s="32"/>
      <c r="CIF9" s="32"/>
      <c r="CIG9" s="32"/>
      <c r="CIH9" s="32"/>
      <c r="CII9" s="32"/>
      <c r="CIJ9" s="32"/>
      <c r="CIK9" s="32"/>
      <c r="CIL9" s="32"/>
      <c r="CIM9" s="32"/>
      <c r="CIN9" s="32"/>
      <c r="CIO9" s="32"/>
      <c r="CIP9" s="32"/>
      <c r="CIQ9" s="32"/>
      <c r="CIR9" s="32"/>
      <c r="CIS9" s="32"/>
      <c r="CIT9" s="32"/>
      <c r="CIU9" s="32"/>
      <c r="CIV9" s="32"/>
      <c r="CIW9" s="32"/>
      <c r="CIX9" s="32"/>
      <c r="CIY9" s="32"/>
      <c r="CIZ9" s="32"/>
      <c r="CJA9" s="32"/>
      <c r="CJB9" s="32"/>
      <c r="CJC9" s="32"/>
      <c r="CJD9" s="32"/>
      <c r="CJE9" s="32"/>
      <c r="CJF9" s="32"/>
      <c r="CJG9" s="32"/>
      <c r="CJH9" s="32"/>
      <c r="CJI9" s="32"/>
      <c r="CJJ9" s="32"/>
      <c r="CJK9" s="32"/>
      <c r="CJL9" s="32"/>
      <c r="CJM9" s="32"/>
      <c r="CJN9" s="32"/>
      <c r="CJO9" s="32"/>
      <c r="CJP9" s="32"/>
      <c r="CJQ9" s="32"/>
      <c r="CJR9" s="32"/>
      <c r="CJS9" s="32"/>
      <c r="CJT9" s="32"/>
      <c r="CJU9" s="32"/>
      <c r="CJV9" s="32"/>
      <c r="CJW9" s="32"/>
      <c r="CJX9" s="32"/>
      <c r="CJY9" s="32"/>
      <c r="CJZ9" s="32"/>
      <c r="CKA9" s="32"/>
      <c r="CKB9" s="32"/>
      <c r="CKC9" s="32"/>
      <c r="CKD9" s="32"/>
      <c r="CKE9" s="32"/>
      <c r="CKF9" s="32"/>
      <c r="CKG9" s="32"/>
      <c r="CKH9" s="32"/>
      <c r="CKI9" s="32"/>
      <c r="CKJ9" s="32"/>
      <c r="CKK9" s="32"/>
      <c r="CKL9" s="32"/>
      <c r="CKM9" s="32"/>
      <c r="CKN9" s="32"/>
      <c r="CKO9" s="32"/>
      <c r="CKP9" s="32"/>
      <c r="CKQ9" s="32"/>
      <c r="CKR9" s="32"/>
      <c r="CKS9" s="32"/>
      <c r="CKT9" s="32"/>
      <c r="CKU9" s="32"/>
      <c r="CKV9" s="32"/>
      <c r="CKW9" s="32"/>
      <c r="CKX9" s="32"/>
      <c r="CKY9" s="32"/>
      <c r="CKZ9" s="32"/>
      <c r="CLA9" s="32"/>
      <c r="CLB9" s="32"/>
      <c r="CLC9" s="32"/>
      <c r="CLD9" s="32"/>
      <c r="CLE9" s="32"/>
      <c r="CLF9" s="32"/>
      <c r="CLG9" s="32"/>
      <c r="CLH9" s="32"/>
      <c r="CLI9" s="32"/>
      <c r="CLJ9" s="32"/>
      <c r="CLK9" s="32"/>
      <c r="CLL9" s="32"/>
      <c r="CLM9" s="32"/>
      <c r="CLN9" s="32"/>
      <c r="CLO9" s="32"/>
      <c r="CLP9" s="32"/>
      <c r="CLQ9" s="32"/>
      <c r="CLR9" s="32"/>
      <c r="CLS9" s="32"/>
      <c r="CLT9" s="32"/>
      <c r="CLU9" s="32"/>
      <c r="CLV9" s="32"/>
      <c r="CLW9" s="32"/>
      <c r="CLX9" s="32"/>
      <c r="CLY9" s="32"/>
      <c r="CLZ9" s="32"/>
      <c r="CMA9" s="32"/>
      <c r="CMB9" s="32"/>
      <c r="CMC9" s="32"/>
      <c r="CMD9" s="32"/>
      <c r="CME9" s="32"/>
      <c r="CMF9" s="32"/>
      <c r="CMG9" s="32"/>
      <c r="CMH9" s="32"/>
      <c r="CMI9" s="32"/>
      <c r="CMJ9" s="32"/>
      <c r="CMK9" s="32"/>
      <c r="CML9" s="32"/>
      <c r="CMM9" s="32"/>
      <c r="CMN9" s="32"/>
      <c r="CMO9" s="32"/>
      <c r="CMP9" s="32"/>
      <c r="CMQ9" s="32"/>
      <c r="CMR9" s="32"/>
      <c r="CMS9" s="32"/>
      <c r="CMT9" s="32"/>
      <c r="CMU9" s="32"/>
      <c r="CMV9" s="32"/>
      <c r="CMW9" s="32"/>
      <c r="CMX9" s="32"/>
      <c r="CMY9" s="32"/>
      <c r="CMZ9" s="32"/>
      <c r="CNA9" s="32"/>
      <c r="CNB9" s="32"/>
      <c r="CNC9" s="32"/>
      <c r="CND9" s="32"/>
      <c r="CNE9" s="32"/>
      <c r="CNF9" s="32"/>
      <c r="CNG9" s="32"/>
      <c r="CNH9" s="32"/>
      <c r="CNI9" s="32"/>
      <c r="CNJ9" s="32"/>
      <c r="CNK9" s="32"/>
      <c r="CNL9" s="32"/>
      <c r="CNM9" s="32"/>
      <c r="CNN9" s="32"/>
      <c r="CNO9" s="32"/>
      <c r="CNP9" s="32"/>
      <c r="CNQ9" s="32"/>
      <c r="CNR9" s="32"/>
      <c r="CNS9" s="32"/>
      <c r="CNT9" s="32"/>
      <c r="CNU9" s="32"/>
      <c r="CNV9" s="32"/>
      <c r="CNW9" s="32"/>
      <c r="CNX9" s="32"/>
      <c r="CNY9" s="32"/>
      <c r="CNZ9" s="32"/>
      <c r="COA9" s="32"/>
      <c r="COB9" s="32"/>
      <c r="COC9" s="32"/>
      <c r="COD9" s="32"/>
      <c r="COE9" s="32"/>
      <c r="COF9" s="32"/>
      <c r="COG9" s="32"/>
      <c r="COH9" s="32"/>
      <c r="COI9" s="32"/>
      <c r="COJ9" s="32"/>
      <c r="COK9" s="32"/>
      <c r="COL9" s="32"/>
      <c r="COM9" s="32"/>
      <c r="CON9" s="32"/>
      <c r="COO9" s="32"/>
      <c r="COP9" s="32"/>
      <c r="COQ9" s="32"/>
      <c r="COR9" s="32"/>
      <c r="COS9" s="32"/>
      <c r="COT9" s="32"/>
      <c r="COU9" s="32"/>
      <c r="COV9" s="32"/>
      <c r="COW9" s="32"/>
      <c r="COX9" s="32"/>
      <c r="COY9" s="32"/>
      <c r="COZ9" s="32"/>
      <c r="CPA9" s="32"/>
      <c r="CPB9" s="32"/>
      <c r="CPC9" s="32"/>
      <c r="CPD9" s="32"/>
      <c r="CPE9" s="32"/>
      <c r="CPF9" s="32"/>
      <c r="CPG9" s="32"/>
      <c r="CPH9" s="32"/>
      <c r="CPI9" s="32"/>
      <c r="CPJ9" s="32"/>
      <c r="CPK9" s="32"/>
      <c r="CPL9" s="32"/>
      <c r="CPM9" s="32"/>
      <c r="CPN9" s="32"/>
      <c r="CPO9" s="32"/>
      <c r="CPP9" s="32"/>
      <c r="CPQ9" s="32"/>
      <c r="CPR9" s="32"/>
      <c r="CPS9" s="32"/>
      <c r="CPT9" s="32"/>
      <c r="CPU9" s="32"/>
      <c r="CPV9" s="32"/>
      <c r="CPW9" s="32"/>
      <c r="CPX9" s="32"/>
      <c r="CPY9" s="32"/>
      <c r="CPZ9" s="32"/>
      <c r="CQA9" s="32"/>
      <c r="CQB9" s="32"/>
      <c r="CQC9" s="32"/>
      <c r="CQD9" s="32"/>
      <c r="CQE9" s="32"/>
      <c r="CQF9" s="32"/>
      <c r="CQG9" s="32"/>
      <c r="CQH9" s="32"/>
      <c r="CQI9" s="32"/>
      <c r="CQJ9" s="32"/>
      <c r="CQK9" s="32"/>
      <c r="CQL9" s="32"/>
      <c r="CQM9" s="32"/>
      <c r="CQN9" s="32"/>
      <c r="CQO9" s="32"/>
      <c r="CQP9" s="32"/>
      <c r="CQQ9" s="32"/>
      <c r="CQR9" s="32"/>
      <c r="CQS9" s="32"/>
      <c r="CQT9" s="32"/>
      <c r="CQU9" s="32"/>
      <c r="CQV9" s="32"/>
      <c r="CQW9" s="32"/>
      <c r="CQX9" s="32"/>
      <c r="CQY9" s="32"/>
      <c r="CQZ9" s="32"/>
      <c r="CRA9" s="32"/>
      <c r="CRB9" s="32"/>
      <c r="CRC9" s="32"/>
      <c r="CRD9" s="32"/>
      <c r="CRE9" s="32"/>
      <c r="CRF9" s="32"/>
      <c r="CRG9" s="32"/>
      <c r="CRH9" s="32"/>
      <c r="CRI9" s="32"/>
      <c r="CRJ9" s="32"/>
      <c r="CRK9" s="32"/>
      <c r="CRL9" s="32"/>
      <c r="CRM9" s="32"/>
      <c r="CRN9" s="32"/>
      <c r="CRO9" s="32"/>
      <c r="CRP9" s="32"/>
      <c r="CRQ9" s="32"/>
      <c r="CRR9" s="32"/>
      <c r="CRS9" s="32"/>
      <c r="CRT9" s="32"/>
      <c r="CRU9" s="32"/>
      <c r="CRV9" s="32"/>
      <c r="CRW9" s="32"/>
      <c r="CRX9" s="32"/>
      <c r="CRY9" s="32"/>
      <c r="CRZ9" s="32"/>
      <c r="CSA9" s="32"/>
      <c r="CSB9" s="32"/>
      <c r="CSC9" s="32"/>
      <c r="CSD9" s="32"/>
      <c r="CSE9" s="32"/>
      <c r="CSF9" s="32"/>
      <c r="CSG9" s="32"/>
      <c r="CSH9" s="32"/>
      <c r="CSI9" s="32"/>
      <c r="CSJ9" s="32"/>
      <c r="CSK9" s="32"/>
      <c r="CSL9" s="32"/>
      <c r="CSM9" s="32"/>
      <c r="CSN9" s="32"/>
      <c r="CSO9" s="32"/>
      <c r="CSP9" s="32"/>
      <c r="CSQ9" s="32"/>
      <c r="CSR9" s="32"/>
      <c r="CSS9" s="32"/>
      <c r="CST9" s="32"/>
      <c r="CSU9" s="32"/>
      <c r="CSV9" s="32"/>
      <c r="CSW9" s="32"/>
      <c r="CSX9" s="32"/>
      <c r="CSY9" s="32"/>
      <c r="CSZ9" s="32"/>
      <c r="CTA9" s="32"/>
      <c r="CTB9" s="32"/>
      <c r="CTC9" s="32"/>
      <c r="CTD9" s="32"/>
      <c r="CTE9" s="32"/>
      <c r="CTF9" s="32"/>
      <c r="CTG9" s="32"/>
      <c r="CTH9" s="32"/>
      <c r="CTI9" s="32"/>
      <c r="CTJ9" s="32"/>
      <c r="CTK9" s="32"/>
      <c r="CTL9" s="32"/>
      <c r="CTM9" s="32"/>
      <c r="CTN9" s="32"/>
      <c r="CTO9" s="32"/>
      <c r="CTP9" s="32"/>
      <c r="CTQ9" s="32"/>
      <c r="CTR9" s="32"/>
      <c r="CTS9" s="32"/>
      <c r="CTT9" s="32"/>
      <c r="CTU9" s="32"/>
      <c r="CTV9" s="32"/>
      <c r="CTW9" s="32"/>
      <c r="CTX9" s="32"/>
      <c r="CTY9" s="32"/>
      <c r="CTZ9" s="32"/>
      <c r="CUA9" s="32"/>
      <c r="CUB9" s="32"/>
      <c r="CUC9" s="32"/>
      <c r="CUD9" s="32"/>
      <c r="CUE9" s="32"/>
      <c r="CUF9" s="32"/>
      <c r="CUG9" s="32"/>
      <c r="CUH9" s="32"/>
      <c r="CUI9" s="32"/>
      <c r="CUJ9" s="32"/>
      <c r="CUK9" s="32"/>
      <c r="CUL9" s="32"/>
      <c r="CUM9" s="32"/>
      <c r="CUN9" s="32"/>
      <c r="CUO9" s="32"/>
      <c r="CUP9" s="32"/>
      <c r="CUQ9" s="32"/>
      <c r="CUR9" s="32"/>
      <c r="CUS9" s="32"/>
      <c r="CUT9" s="32"/>
      <c r="CUU9" s="32"/>
      <c r="CUV9" s="32"/>
      <c r="CUW9" s="32"/>
      <c r="CUX9" s="32"/>
      <c r="CUY9" s="32"/>
      <c r="CUZ9" s="32"/>
      <c r="CVA9" s="32"/>
      <c r="CVB9" s="32"/>
      <c r="CVC9" s="32"/>
      <c r="CVD9" s="32"/>
      <c r="CVE9" s="32"/>
      <c r="CVF9" s="32"/>
      <c r="CVG9" s="32"/>
      <c r="CVH9" s="32"/>
      <c r="CVI9" s="32"/>
      <c r="CVJ9" s="32"/>
      <c r="CVK9" s="32"/>
      <c r="CVL9" s="32"/>
      <c r="CVM9" s="32"/>
      <c r="CVN9" s="32"/>
      <c r="CVO9" s="32"/>
      <c r="CVP9" s="32"/>
      <c r="CVQ9" s="32"/>
      <c r="CVR9" s="32"/>
      <c r="CVS9" s="32"/>
      <c r="CVT9" s="32"/>
      <c r="CVU9" s="32"/>
      <c r="CVV9" s="32"/>
      <c r="CVW9" s="32"/>
      <c r="CVX9" s="32"/>
      <c r="CVY9" s="32"/>
      <c r="CVZ9" s="32"/>
      <c r="CWA9" s="32"/>
      <c r="CWB9" s="32"/>
      <c r="CWC9" s="32"/>
      <c r="CWD9" s="32"/>
      <c r="CWE9" s="32"/>
      <c r="CWF9" s="32"/>
      <c r="CWG9" s="32"/>
      <c r="CWH9" s="32"/>
      <c r="CWI9" s="32"/>
      <c r="CWJ9" s="32"/>
      <c r="CWK9" s="32"/>
      <c r="CWL9" s="32"/>
      <c r="CWM9" s="32"/>
      <c r="CWN9" s="32"/>
      <c r="CWO9" s="32"/>
      <c r="CWP9" s="32"/>
      <c r="CWQ9" s="32"/>
      <c r="CWR9" s="32"/>
      <c r="CWS9" s="32"/>
      <c r="CWT9" s="32"/>
      <c r="CWU9" s="32"/>
      <c r="CWV9" s="32"/>
      <c r="CWW9" s="32"/>
      <c r="CWX9" s="32"/>
      <c r="CWY9" s="32"/>
      <c r="CWZ9" s="32"/>
      <c r="CXA9" s="32"/>
      <c r="CXB9" s="32"/>
      <c r="CXC9" s="32"/>
      <c r="CXD9" s="32"/>
      <c r="CXE9" s="32"/>
      <c r="CXF9" s="32"/>
      <c r="CXG9" s="32"/>
      <c r="CXH9" s="32"/>
      <c r="CXI9" s="32"/>
      <c r="CXJ9" s="32"/>
      <c r="CXK9" s="32"/>
      <c r="CXL9" s="32"/>
      <c r="CXM9" s="32"/>
      <c r="CXN9" s="32"/>
      <c r="CXO9" s="32"/>
      <c r="CXP9" s="32"/>
      <c r="CXQ9" s="32"/>
      <c r="CXR9" s="32"/>
      <c r="CXS9" s="32"/>
      <c r="CXT9" s="32"/>
      <c r="CXU9" s="32"/>
      <c r="CXV9" s="32"/>
      <c r="CXW9" s="32"/>
      <c r="CXX9" s="32"/>
      <c r="CXY9" s="32"/>
      <c r="CXZ9" s="32"/>
      <c r="CYA9" s="32"/>
      <c r="CYB9" s="32"/>
      <c r="CYC9" s="32"/>
      <c r="CYD9" s="32"/>
      <c r="CYE9" s="32"/>
      <c r="CYF9" s="32"/>
      <c r="CYG9" s="32"/>
      <c r="CYH9" s="32"/>
      <c r="CYI9" s="32"/>
      <c r="CYJ9" s="32"/>
      <c r="CYK9" s="32"/>
      <c r="CYL9" s="32"/>
      <c r="CYM9" s="32"/>
      <c r="CYN9" s="32"/>
      <c r="CYO9" s="32"/>
      <c r="CYP9" s="32"/>
      <c r="CYQ9" s="32"/>
      <c r="CYR9" s="32"/>
      <c r="CYS9" s="32"/>
      <c r="CYT9" s="32"/>
      <c r="CYU9" s="32"/>
      <c r="CYV9" s="32"/>
      <c r="CYW9" s="32"/>
      <c r="CYX9" s="32"/>
      <c r="CYY9" s="32"/>
      <c r="CYZ9" s="32"/>
      <c r="CZA9" s="32"/>
      <c r="CZB9" s="32"/>
      <c r="CZC9" s="32"/>
      <c r="CZD9" s="32"/>
      <c r="CZE9" s="32"/>
      <c r="CZF9" s="32"/>
      <c r="CZG9" s="32"/>
      <c r="CZH9" s="32"/>
      <c r="CZI9" s="32"/>
      <c r="CZJ9" s="32"/>
      <c r="CZK9" s="32"/>
      <c r="CZL9" s="32"/>
      <c r="CZM9" s="32"/>
      <c r="CZN9" s="32"/>
      <c r="CZO9" s="32"/>
      <c r="CZP9" s="32"/>
      <c r="CZQ9" s="32"/>
      <c r="CZR9" s="32"/>
      <c r="CZS9" s="32"/>
      <c r="CZT9" s="32"/>
      <c r="CZU9" s="32"/>
      <c r="CZV9" s="32"/>
      <c r="CZW9" s="32"/>
      <c r="CZX9" s="32"/>
      <c r="CZY9" s="32"/>
      <c r="CZZ9" s="32"/>
      <c r="DAA9" s="32"/>
      <c r="DAB9" s="32"/>
      <c r="DAC9" s="32"/>
      <c r="DAD9" s="32"/>
      <c r="DAE9" s="32"/>
      <c r="DAF9" s="32"/>
      <c r="DAG9" s="32"/>
      <c r="DAH9" s="32"/>
      <c r="DAI9" s="32"/>
      <c r="DAJ9" s="32"/>
      <c r="DAK9" s="32"/>
      <c r="DAL9" s="32"/>
      <c r="DAM9" s="32"/>
      <c r="DAN9" s="32"/>
      <c r="DAO9" s="32"/>
      <c r="DAP9" s="32"/>
      <c r="DAQ9" s="32"/>
      <c r="DAR9" s="32"/>
      <c r="DAS9" s="32"/>
      <c r="DAT9" s="32"/>
      <c r="DAU9" s="32"/>
      <c r="DAV9" s="32"/>
      <c r="DAW9" s="32"/>
      <c r="DAX9" s="32"/>
      <c r="DAY9" s="32"/>
      <c r="DAZ9" s="32"/>
      <c r="DBA9" s="32"/>
      <c r="DBB9" s="32"/>
      <c r="DBC9" s="32"/>
      <c r="DBD9" s="32"/>
      <c r="DBE9" s="32"/>
      <c r="DBF9" s="32"/>
      <c r="DBG9" s="32"/>
      <c r="DBH9" s="32"/>
      <c r="DBI9" s="32"/>
      <c r="DBJ9" s="32"/>
      <c r="DBK9" s="32"/>
      <c r="DBL9" s="32"/>
      <c r="DBM9" s="32"/>
      <c r="DBN9" s="32"/>
      <c r="DBO9" s="32"/>
      <c r="DBP9" s="32"/>
      <c r="DBQ9" s="32"/>
      <c r="DBR9" s="32"/>
      <c r="DBS9" s="32"/>
      <c r="DBT9" s="32"/>
      <c r="DBU9" s="32"/>
      <c r="DBV9" s="32"/>
      <c r="DBW9" s="32"/>
      <c r="DBX9" s="32"/>
      <c r="DBY9" s="32"/>
      <c r="DBZ9" s="32"/>
      <c r="DCA9" s="32"/>
      <c r="DCB9" s="32"/>
      <c r="DCC9" s="32"/>
      <c r="DCD9" s="32"/>
      <c r="DCE9" s="32"/>
      <c r="DCF9" s="32"/>
      <c r="DCG9" s="32"/>
      <c r="DCH9" s="32"/>
      <c r="DCI9" s="32"/>
      <c r="DCJ9" s="32"/>
      <c r="DCK9" s="32"/>
      <c r="DCL9" s="32"/>
      <c r="DCM9" s="32"/>
      <c r="DCN9" s="32"/>
      <c r="DCO9" s="32"/>
      <c r="DCP9" s="32"/>
      <c r="DCQ9" s="32"/>
      <c r="DCR9" s="32"/>
      <c r="DCS9" s="32"/>
      <c r="DCT9" s="32"/>
      <c r="DCU9" s="32"/>
      <c r="DCV9" s="32"/>
      <c r="DCW9" s="32"/>
      <c r="DCX9" s="32"/>
      <c r="DCY9" s="32"/>
      <c r="DCZ9" s="32"/>
      <c r="DDA9" s="32"/>
      <c r="DDB9" s="32"/>
      <c r="DDC9" s="32"/>
      <c r="DDD9" s="32"/>
      <c r="DDE9" s="32"/>
      <c r="DDF9" s="32"/>
      <c r="DDG9" s="32"/>
      <c r="DDH9" s="32"/>
      <c r="DDI9" s="32"/>
      <c r="DDJ9" s="32"/>
      <c r="DDK9" s="32"/>
      <c r="DDL9" s="32"/>
      <c r="DDM9" s="32"/>
      <c r="DDN9" s="32"/>
      <c r="DDO9" s="32"/>
      <c r="DDP9" s="32"/>
      <c r="DDQ9" s="32"/>
      <c r="DDR9" s="32"/>
      <c r="DDS9" s="32"/>
      <c r="DDT9" s="32"/>
      <c r="DDU9" s="32"/>
      <c r="DDV9" s="32"/>
      <c r="DDW9" s="32"/>
      <c r="DDX9" s="32"/>
      <c r="DDY9" s="32"/>
      <c r="DDZ9" s="32"/>
      <c r="DEA9" s="32"/>
      <c r="DEB9" s="32"/>
      <c r="DEC9" s="31">
        <f>RADIANS(DEC8)</f>
        <v>-0.11164289448590395</v>
      </c>
      <c r="DED9" s="32"/>
      <c r="DEE9" s="32"/>
      <c r="DEF9" s="32"/>
      <c r="DEG9" s="32"/>
      <c r="DEH9" s="32"/>
      <c r="DEI9" s="32"/>
      <c r="DEJ9" s="32"/>
      <c r="DEK9" s="32"/>
      <c r="DEL9" s="32"/>
      <c r="DEM9" s="32"/>
      <c r="DEN9" s="32"/>
      <c r="DEO9" s="32"/>
      <c r="DEP9" s="32"/>
      <c r="DEQ9" s="32"/>
      <c r="DER9" s="32"/>
      <c r="DES9" s="32"/>
      <c r="DET9" s="32"/>
      <c r="DEU9" s="32"/>
      <c r="DEV9" s="32"/>
      <c r="DEW9" s="32"/>
      <c r="DEX9" s="32"/>
      <c r="DEY9" s="32"/>
      <c r="DEZ9" s="32"/>
      <c r="DFA9" s="32"/>
      <c r="DFB9" s="32"/>
      <c r="DFC9" s="32"/>
      <c r="DFD9" s="32"/>
      <c r="DFE9" s="32"/>
      <c r="DFF9" s="32"/>
      <c r="DFG9" s="32"/>
      <c r="DFH9" s="32"/>
      <c r="DFI9" s="32"/>
      <c r="DFJ9" s="32"/>
      <c r="DFK9" s="32"/>
      <c r="DFL9" s="32"/>
      <c r="DFM9" s="32"/>
      <c r="DFN9" s="32"/>
      <c r="DFO9" s="32"/>
      <c r="DFP9" s="32"/>
      <c r="DFQ9" s="32"/>
      <c r="DFR9" s="32"/>
      <c r="DFS9" s="32"/>
      <c r="DFT9" s="32"/>
      <c r="DFU9" s="32"/>
      <c r="DFV9" s="32"/>
      <c r="DFW9" s="32"/>
      <c r="DFX9" s="32"/>
      <c r="DFY9" s="32"/>
      <c r="DFZ9" s="32"/>
      <c r="DGA9" s="32"/>
      <c r="DGB9" s="32"/>
      <c r="DGC9" s="32"/>
      <c r="DGD9" s="32"/>
      <c r="DGE9" s="32"/>
      <c r="DGF9" s="32"/>
      <c r="DGG9" s="32"/>
      <c r="DGH9" s="32"/>
      <c r="DGI9" s="32"/>
      <c r="DGJ9" s="32"/>
      <c r="DGK9" s="32"/>
      <c r="DGL9" s="32"/>
      <c r="DGM9" s="32"/>
      <c r="DGN9" s="32"/>
      <c r="DGO9" s="32"/>
      <c r="DGP9" s="32"/>
      <c r="DGQ9" s="32"/>
      <c r="DGR9" s="32"/>
      <c r="DGS9" s="32"/>
      <c r="DGT9" s="32"/>
      <c r="DGU9" s="32"/>
      <c r="DGV9" s="32"/>
      <c r="DGW9" s="32"/>
      <c r="DGX9" s="32"/>
      <c r="DGY9" s="32"/>
      <c r="DGZ9" s="32"/>
      <c r="DHA9" s="32"/>
      <c r="DHB9" s="32"/>
      <c r="DHC9" s="32"/>
      <c r="DHD9" s="32"/>
      <c r="DHE9" s="32"/>
      <c r="DHF9" s="32"/>
      <c r="DHG9" s="32"/>
      <c r="DHH9" s="32"/>
      <c r="DHI9" s="32"/>
      <c r="DHJ9" s="32"/>
      <c r="DHK9" s="32"/>
      <c r="DHL9" s="32"/>
      <c r="DHM9" s="32"/>
      <c r="DHN9" s="32"/>
      <c r="DHO9" s="32"/>
      <c r="DHP9" s="32"/>
      <c r="DHQ9" s="32"/>
      <c r="DHR9" s="32"/>
      <c r="DHS9" s="32"/>
      <c r="DHT9" s="32"/>
      <c r="DHU9" s="32"/>
      <c r="DHV9" s="32"/>
      <c r="DHW9" s="32"/>
      <c r="DHX9" s="32"/>
      <c r="DHY9" s="32"/>
      <c r="DHZ9" s="32"/>
      <c r="DIA9" s="32"/>
      <c r="DIB9" s="32"/>
      <c r="DIC9" s="32"/>
      <c r="DID9" s="32"/>
      <c r="DIE9" s="32"/>
      <c r="DIF9" s="32"/>
      <c r="DIG9" s="32"/>
      <c r="DIH9" s="32"/>
      <c r="DII9" s="32"/>
      <c r="DIJ9" s="32"/>
      <c r="DIK9" s="32"/>
      <c r="DIL9" s="32"/>
      <c r="DIM9" s="32"/>
      <c r="DIN9" s="32"/>
      <c r="DIO9" s="32"/>
      <c r="DIP9" s="32"/>
      <c r="DIQ9" s="32"/>
      <c r="DIR9" s="32"/>
      <c r="DIS9" s="32"/>
      <c r="DIT9" s="32"/>
      <c r="DIU9" s="32"/>
      <c r="DIV9" s="32"/>
      <c r="DIW9" s="32"/>
      <c r="DIX9" s="32"/>
      <c r="DIY9" s="32"/>
      <c r="DIZ9" s="32"/>
      <c r="DJA9" s="32"/>
      <c r="DJB9" s="32"/>
      <c r="DJC9" s="32"/>
      <c r="DJD9" s="32"/>
      <c r="DJE9" s="32"/>
      <c r="DJF9" s="32"/>
      <c r="DJG9" s="32"/>
      <c r="DJH9" s="32"/>
      <c r="DJI9" s="32"/>
      <c r="DJJ9" s="32"/>
      <c r="DJK9" s="32"/>
      <c r="DJL9" s="32"/>
      <c r="DJM9" s="32"/>
      <c r="DJN9" s="32"/>
      <c r="DJO9" s="32"/>
      <c r="DJP9" s="32"/>
      <c r="DJQ9" s="32"/>
      <c r="DJR9" s="32"/>
      <c r="DJS9" s="32"/>
      <c r="DJT9" s="32"/>
      <c r="DJU9" s="32"/>
      <c r="DJV9" s="32"/>
      <c r="DJW9" s="32"/>
      <c r="DJX9" s="32"/>
      <c r="DJY9" s="32"/>
      <c r="DJZ9" s="32"/>
      <c r="DKA9" s="32"/>
      <c r="DKB9" s="32"/>
      <c r="DKC9" s="32"/>
      <c r="DKD9" s="32"/>
      <c r="DKE9" s="32"/>
      <c r="DKF9" s="32"/>
      <c r="DKG9" s="32"/>
      <c r="DKH9" s="32"/>
      <c r="DKI9" s="32"/>
      <c r="DKJ9" s="32"/>
      <c r="DKK9" s="32"/>
      <c r="DKL9" s="32"/>
      <c r="DKM9" s="32"/>
      <c r="DKN9" s="32"/>
      <c r="DKO9" s="32"/>
      <c r="DKP9" s="32"/>
      <c r="DKQ9" s="32"/>
      <c r="DKR9" s="32"/>
      <c r="DKS9" s="32"/>
      <c r="DKT9" s="32"/>
      <c r="DKU9" s="32"/>
      <c r="DKV9" s="32"/>
      <c r="DKW9" s="32"/>
      <c r="DKX9" s="32"/>
      <c r="DKY9" s="32"/>
      <c r="DKZ9" s="32"/>
      <c r="DLA9" s="32"/>
      <c r="DLB9" s="32"/>
      <c r="DLC9" s="32"/>
      <c r="DLD9" s="32"/>
      <c r="DLE9" s="32"/>
      <c r="DLF9" s="32"/>
      <c r="DLG9" s="32"/>
      <c r="DLH9" s="32"/>
      <c r="DLI9" s="32"/>
      <c r="DLJ9" s="32"/>
      <c r="DLK9" s="32"/>
      <c r="DLL9" s="32"/>
      <c r="DLM9" s="32"/>
      <c r="DLN9" s="32"/>
      <c r="DLO9" s="32"/>
      <c r="DLP9" s="32"/>
      <c r="DLQ9" s="32"/>
      <c r="DLR9" s="32"/>
      <c r="DLS9" s="32"/>
      <c r="DLT9" s="32"/>
      <c r="DLU9" s="32"/>
      <c r="DLV9" s="32"/>
      <c r="DLW9" s="32"/>
      <c r="DLX9" s="32"/>
      <c r="DLY9" s="32"/>
      <c r="DLZ9" s="32"/>
      <c r="DMA9" s="32"/>
      <c r="DMB9" s="32"/>
      <c r="DMC9" s="32"/>
      <c r="DMD9" s="32"/>
      <c r="DME9" s="32"/>
      <c r="DMF9" s="32"/>
      <c r="DMG9" s="32"/>
      <c r="DMH9" s="32"/>
      <c r="DMI9" s="32"/>
      <c r="DMJ9" s="32"/>
      <c r="DMK9" s="32"/>
      <c r="DML9" s="32"/>
      <c r="DMM9" s="32"/>
      <c r="DMN9" s="32"/>
      <c r="DMO9" s="32"/>
      <c r="DMP9" s="32"/>
      <c r="DMQ9" s="32"/>
      <c r="DMR9" s="32"/>
      <c r="DMS9" s="32"/>
      <c r="DMT9" s="32"/>
      <c r="DMU9" s="32"/>
      <c r="DMV9" s="32"/>
      <c r="DMW9" s="32"/>
      <c r="DMX9" s="32"/>
      <c r="DMY9" s="32"/>
      <c r="DMZ9" s="32"/>
      <c r="DNA9" s="32"/>
      <c r="DNB9" s="32"/>
      <c r="DNC9" s="32"/>
      <c r="DND9" s="32"/>
      <c r="DNE9" s="32"/>
      <c r="DNF9" s="32"/>
      <c r="DNG9" s="32"/>
      <c r="DNH9" s="32"/>
      <c r="DNI9" s="32"/>
      <c r="DNJ9" s="32"/>
      <c r="DNK9" s="32"/>
      <c r="DNL9" s="32"/>
      <c r="DNM9" s="32"/>
      <c r="DNN9" s="32"/>
      <c r="DNO9" s="32"/>
      <c r="DNP9" s="32"/>
      <c r="DNQ9" s="32"/>
      <c r="DNR9" s="32"/>
      <c r="DNS9" s="32"/>
      <c r="DNT9" s="32"/>
      <c r="DNU9" s="32"/>
      <c r="DNV9" s="32"/>
      <c r="DNW9" s="32"/>
      <c r="DNX9" s="32"/>
      <c r="DNY9" s="32"/>
      <c r="DNZ9" s="32"/>
      <c r="DOA9" s="32"/>
      <c r="DOB9" s="32"/>
      <c r="DOC9" s="32"/>
      <c r="DOD9" s="32"/>
      <c r="DOE9" s="32"/>
      <c r="DOF9" s="32"/>
      <c r="DOG9" s="32"/>
      <c r="DOH9" s="32"/>
      <c r="DOI9" s="32"/>
      <c r="DOJ9" s="32"/>
      <c r="DOK9" s="32"/>
      <c r="DOL9" s="32"/>
      <c r="DOM9" s="32"/>
      <c r="DON9" s="32"/>
      <c r="DOO9" s="32"/>
      <c r="DOP9" s="32"/>
      <c r="DOQ9" s="32"/>
      <c r="DOR9" s="32"/>
      <c r="DOS9" s="32"/>
      <c r="DOT9" s="32"/>
      <c r="DOU9" s="32"/>
      <c r="DOV9" s="32"/>
      <c r="DOW9" s="32"/>
      <c r="DOX9" s="32"/>
      <c r="DOY9" s="32"/>
      <c r="DOZ9" s="32"/>
      <c r="DPA9" s="32"/>
      <c r="DPB9" s="32"/>
      <c r="DPC9" s="32"/>
      <c r="DPD9" s="32"/>
      <c r="DPE9" s="32"/>
      <c r="DPF9" s="32"/>
      <c r="DPG9" s="32"/>
      <c r="DPH9" s="32"/>
      <c r="DPI9" s="32"/>
      <c r="DPJ9" s="32"/>
      <c r="DPK9" s="32"/>
      <c r="DPL9" s="32"/>
      <c r="DPM9" s="32"/>
      <c r="DPN9" s="32"/>
      <c r="DPO9" s="32"/>
      <c r="DPP9" s="32"/>
      <c r="DPQ9" s="32"/>
      <c r="DPR9" s="32"/>
      <c r="DPS9" s="32"/>
      <c r="DPT9" s="32"/>
      <c r="DPU9" s="32"/>
      <c r="DPV9" s="32"/>
      <c r="DPW9" s="32"/>
      <c r="DPX9" s="32"/>
      <c r="DPY9" s="32"/>
      <c r="DPZ9" s="32"/>
      <c r="DQA9" s="32"/>
      <c r="DQB9" s="32"/>
      <c r="DQC9" s="32"/>
      <c r="DQD9" s="32"/>
      <c r="DQE9" s="32"/>
      <c r="DQF9" s="32"/>
      <c r="DQG9" s="32"/>
      <c r="DQH9" s="32"/>
      <c r="DQI9" s="32"/>
      <c r="DQJ9" s="32"/>
      <c r="DQK9" s="32"/>
      <c r="DQL9" s="32"/>
      <c r="DQM9" s="32"/>
      <c r="DQN9" s="32"/>
      <c r="DQO9" s="32"/>
      <c r="DQP9" s="32"/>
      <c r="DQQ9" s="32"/>
      <c r="DQR9" s="32"/>
      <c r="DQS9" s="32"/>
      <c r="DQT9" s="32"/>
      <c r="DQU9" s="32"/>
      <c r="DQV9" s="32"/>
      <c r="DQW9" s="32"/>
      <c r="DQX9" s="32"/>
      <c r="DQY9" s="32"/>
      <c r="DQZ9" s="32"/>
      <c r="DRA9" s="32"/>
      <c r="DRB9" s="32"/>
      <c r="DRC9" s="32"/>
      <c r="DRD9" s="32"/>
      <c r="DRE9" s="32"/>
      <c r="DRF9" s="32"/>
      <c r="DRG9" s="32"/>
      <c r="DRH9" s="32"/>
      <c r="DRI9" s="32"/>
      <c r="DRJ9" s="32"/>
      <c r="DRK9" s="32"/>
      <c r="DRL9" s="32"/>
      <c r="DRM9" s="32"/>
      <c r="DRN9" s="32"/>
      <c r="DRO9" s="32"/>
      <c r="DRP9" s="32"/>
      <c r="DRQ9" s="32"/>
      <c r="DRR9" s="32"/>
      <c r="DRS9" s="32"/>
      <c r="DRT9" s="32"/>
      <c r="DRU9" s="32"/>
      <c r="DRV9" s="32"/>
      <c r="DRW9" s="32"/>
      <c r="DRX9" s="32"/>
      <c r="DRY9" s="32"/>
      <c r="DRZ9" s="32"/>
      <c r="DSA9" s="32"/>
      <c r="DSB9" s="32"/>
      <c r="DSC9" s="32"/>
      <c r="DSD9" s="32"/>
      <c r="DSE9" s="32"/>
      <c r="DSF9" s="32"/>
      <c r="DSG9" s="32"/>
      <c r="DSH9" s="32"/>
      <c r="DSI9" s="32"/>
      <c r="DSJ9" s="32"/>
      <c r="DSK9" s="32"/>
      <c r="DSL9" s="32"/>
      <c r="DSM9" s="32"/>
      <c r="DSN9" s="32"/>
      <c r="DSO9" s="32"/>
      <c r="DSP9" s="32"/>
      <c r="DSQ9" s="32"/>
      <c r="DSR9" s="32"/>
      <c r="DSS9" s="32"/>
      <c r="DST9" s="32"/>
      <c r="DSU9" s="32"/>
      <c r="DSV9" s="32"/>
      <c r="DSW9" s="32"/>
      <c r="DSX9" s="32"/>
      <c r="DSY9" s="32"/>
      <c r="DSZ9" s="32"/>
      <c r="DTA9" s="32"/>
      <c r="DTB9" s="32"/>
      <c r="DTC9" s="32"/>
      <c r="DTD9" s="32"/>
      <c r="DTE9" s="32"/>
      <c r="DTF9" s="32"/>
      <c r="DTG9" s="32"/>
      <c r="DTH9" s="32"/>
      <c r="DTI9" s="32"/>
      <c r="DTJ9" s="32"/>
      <c r="DTK9" s="32"/>
      <c r="DTL9" s="32"/>
      <c r="DTM9" s="32"/>
      <c r="DTN9" s="32"/>
      <c r="DTO9" s="32"/>
      <c r="DTP9" s="32"/>
      <c r="DTQ9" s="32"/>
      <c r="DTR9" s="32"/>
      <c r="DTS9" s="32"/>
      <c r="DTT9" s="32"/>
      <c r="DTU9" s="32"/>
      <c r="DTV9" s="32"/>
      <c r="DTW9" s="32"/>
      <c r="DTX9" s="32"/>
      <c r="DTY9" s="32"/>
      <c r="DTZ9" s="32"/>
      <c r="DUA9" s="32"/>
      <c r="DUB9" s="32"/>
      <c r="DUC9" s="32"/>
      <c r="DUD9" s="32"/>
      <c r="DUE9" s="32"/>
      <c r="DUF9" s="32"/>
      <c r="DUG9" s="32"/>
      <c r="DUH9" s="32"/>
      <c r="DUI9" s="32"/>
      <c r="DUJ9" s="32"/>
      <c r="DUK9" s="32"/>
      <c r="DUL9" s="32"/>
      <c r="DUM9" s="32"/>
      <c r="DUN9" s="32"/>
      <c r="DUO9" s="32"/>
      <c r="DUP9" s="32"/>
      <c r="DUQ9" s="32"/>
      <c r="DUR9" s="32"/>
      <c r="DUS9" s="32"/>
      <c r="DUT9" s="32"/>
      <c r="DUU9" s="32"/>
      <c r="DUV9" s="32"/>
      <c r="DUW9" s="32"/>
      <c r="DUX9" s="32"/>
      <c r="DUY9" s="32"/>
      <c r="DUZ9" s="32"/>
      <c r="DVA9" s="32"/>
      <c r="DVB9" s="32"/>
      <c r="DVC9" s="32"/>
      <c r="DVD9" s="32"/>
      <c r="DVE9" s="32"/>
      <c r="DVF9" s="32"/>
      <c r="DVG9" s="32"/>
      <c r="DVH9" s="32"/>
      <c r="DVI9" s="32"/>
      <c r="DVJ9" s="32"/>
      <c r="DVK9" s="32"/>
      <c r="DVL9" s="32"/>
      <c r="DVM9" s="32"/>
      <c r="DVN9" s="32"/>
      <c r="DVO9" s="32"/>
      <c r="DVP9" s="32"/>
      <c r="DVQ9" s="32"/>
      <c r="DVR9" s="32"/>
      <c r="DVS9" s="32"/>
      <c r="DVT9" s="32"/>
      <c r="DVU9" s="32"/>
      <c r="DVV9" s="32"/>
      <c r="DVW9" s="32"/>
      <c r="DVX9" s="32"/>
      <c r="DVY9" s="32"/>
      <c r="DVZ9" s="32"/>
      <c r="DWA9" s="32"/>
      <c r="DWB9" s="32"/>
      <c r="DWC9" s="32"/>
      <c r="DWD9" s="32"/>
      <c r="DWE9" s="32"/>
      <c r="DWF9" s="32"/>
      <c r="DWG9" s="32"/>
      <c r="DWH9" s="32"/>
      <c r="DWI9" s="32"/>
      <c r="DWJ9" s="32"/>
      <c r="DWK9" s="32"/>
      <c r="DWL9" s="32"/>
      <c r="DWM9" s="32"/>
      <c r="DWN9" s="32"/>
      <c r="DWO9" s="32"/>
      <c r="DWP9" s="32"/>
      <c r="DWQ9" s="32"/>
      <c r="DWR9" s="32"/>
      <c r="DWS9" s="32"/>
      <c r="DWT9" s="32"/>
      <c r="DWU9" s="32"/>
      <c r="DWV9" s="32"/>
      <c r="DWW9" s="32"/>
      <c r="DWX9" s="32"/>
      <c r="DWY9" s="32"/>
      <c r="DWZ9" s="32"/>
      <c r="DXA9" s="32"/>
      <c r="DXB9" s="32"/>
      <c r="DXC9" s="32"/>
      <c r="DXD9" s="32"/>
      <c r="DXE9" s="32"/>
      <c r="DXF9" s="32"/>
      <c r="DXG9" s="32"/>
      <c r="DXH9" s="32"/>
      <c r="DXI9" s="32"/>
      <c r="DXJ9" s="32"/>
      <c r="DXK9" s="32"/>
      <c r="DXL9" s="32"/>
      <c r="DXM9" s="32"/>
      <c r="DXN9" s="32"/>
      <c r="DXO9" s="32"/>
      <c r="DXP9" s="32"/>
      <c r="DXQ9" s="32"/>
      <c r="DXR9" s="32"/>
      <c r="DXS9" s="32"/>
      <c r="DXT9" s="32"/>
      <c r="DXU9" s="32"/>
      <c r="DXV9" s="32"/>
      <c r="DXW9" s="32"/>
      <c r="DXX9" s="32"/>
      <c r="DXY9" s="32"/>
      <c r="DXZ9" s="32"/>
      <c r="DYA9" s="32"/>
      <c r="DYB9" s="32"/>
      <c r="DYC9" s="32"/>
      <c r="DYD9" s="32"/>
      <c r="DYE9" s="32"/>
      <c r="DYF9" s="32"/>
      <c r="DYG9" s="32"/>
      <c r="DYH9" s="32"/>
      <c r="DYI9" s="32"/>
      <c r="DYJ9" s="32"/>
      <c r="DYK9" s="32"/>
      <c r="DYL9" s="32"/>
      <c r="DYM9" s="32"/>
      <c r="DYN9" s="32"/>
      <c r="DYO9" s="32"/>
      <c r="DYP9" s="32"/>
      <c r="DYQ9" s="32"/>
      <c r="DYR9" s="32"/>
      <c r="DYS9" s="32"/>
      <c r="DYT9" s="32"/>
      <c r="DYU9" s="32"/>
      <c r="DYV9" s="32"/>
      <c r="DYW9" s="32"/>
      <c r="DYX9" s="32"/>
      <c r="DYY9" s="32"/>
      <c r="DYZ9" s="32"/>
      <c r="DZA9" s="32"/>
      <c r="DZB9" s="32"/>
      <c r="DZC9" s="32"/>
      <c r="DZD9" s="32"/>
      <c r="DZE9" s="32"/>
      <c r="DZF9" s="32"/>
      <c r="DZG9" s="32"/>
      <c r="DZH9" s="32"/>
      <c r="DZI9" s="32"/>
      <c r="DZJ9" s="32"/>
      <c r="DZK9" s="32"/>
      <c r="DZL9" s="32"/>
      <c r="DZM9" s="32"/>
      <c r="DZN9" s="32"/>
      <c r="DZO9" s="32"/>
      <c r="DZP9" s="32"/>
      <c r="DZQ9" s="32"/>
      <c r="DZR9" s="32"/>
      <c r="DZS9" s="32"/>
      <c r="DZT9" s="32"/>
      <c r="DZU9" s="32"/>
      <c r="DZV9" s="32"/>
      <c r="DZW9" s="32"/>
      <c r="DZX9" s="32"/>
      <c r="DZY9" s="32"/>
      <c r="DZZ9" s="32"/>
      <c r="EAA9" s="32"/>
      <c r="EAB9" s="32"/>
      <c r="EAC9" s="32"/>
      <c r="EAD9" s="32"/>
      <c r="EAE9" s="32"/>
      <c r="EAF9" s="32"/>
      <c r="EAG9" s="32"/>
      <c r="EAH9" s="32"/>
      <c r="EAI9" s="32"/>
      <c r="EAJ9" s="32"/>
      <c r="EAK9" s="32"/>
      <c r="EAL9" s="32"/>
      <c r="EAM9" s="32"/>
      <c r="EAN9" s="32"/>
      <c r="EAO9" s="32"/>
      <c r="EAP9" s="32"/>
      <c r="EAQ9" s="32"/>
      <c r="EAR9" s="32"/>
      <c r="EAS9" s="32"/>
      <c r="EAT9" s="32"/>
      <c r="EAU9" s="32"/>
      <c r="EAV9" s="32"/>
      <c r="EAW9" s="32"/>
      <c r="EAX9" s="32"/>
      <c r="EAY9" s="32"/>
      <c r="EAZ9" s="32"/>
      <c r="EBA9" s="32"/>
      <c r="EBB9" s="32"/>
      <c r="EBC9" s="32"/>
      <c r="EBD9" s="32"/>
      <c r="EBE9" s="32"/>
      <c r="EBF9" s="32"/>
      <c r="EBG9" s="32"/>
      <c r="EBH9" s="32"/>
      <c r="EBI9" s="32"/>
      <c r="EBJ9" s="32"/>
      <c r="EBK9" s="32"/>
      <c r="EBL9" s="32"/>
      <c r="EBM9" s="32"/>
      <c r="EBN9" s="32"/>
      <c r="EBO9" s="32"/>
      <c r="EBP9" s="32"/>
      <c r="EBQ9" s="32"/>
      <c r="EBR9" s="32"/>
      <c r="EBS9" s="32"/>
      <c r="EBT9" s="32"/>
      <c r="EBU9" s="32"/>
      <c r="EBV9" s="32"/>
      <c r="EBW9" s="32"/>
      <c r="EBX9" s="32"/>
      <c r="EBY9" s="32"/>
      <c r="EBZ9" s="32"/>
      <c r="ECA9" s="32"/>
      <c r="ECB9" s="32"/>
      <c r="ECC9" s="32"/>
      <c r="ECD9" s="32"/>
      <c r="ECE9" s="32"/>
      <c r="ECF9" s="32"/>
      <c r="ECG9" s="32"/>
      <c r="ECH9" s="32"/>
      <c r="ECI9" s="32"/>
      <c r="ECJ9" s="32"/>
      <c r="ECK9" s="32"/>
      <c r="ECL9" s="32"/>
      <c r="ECM9" s="32"/>
      <c r="ECN9" s="32"/>
      <c r="ECO9" s="32"/>
      <c r="ECP9" s="32"/>
      <c r="ECQ9" s="32"/>
      <c r="ECR9" s="32"/>
      <c r="ECS9" s="32"/>
      <c r="ECT9" s="32"/>
      <c r="ECU9" s="32"/>
      <c r="ECV9" s="32"/>
      <c r="ECW9" s="32"/>
      <c r="ECX9" s="32"/>
      <c r="ECY9" s="32"/>
      <c r="ECZ9" s="32"/>
      <c r="EDA9" s="32"/>
      <c r="EDB9" s="32"/>
      <c r="EDC9" s="32"/>
      <c r="EDD9" s="32"/>
      <c r="EDE9" s="32"/>
      <c r="EDF9" s="32"/>
      <c r="EDG9" s="32"/>
      <c r="EDH9" s="32"/>
      <c r="EDI9" s="32"/>
      <c r="EDJ9" s="32"/>
      <c r="EDK9" s="32"/>
      <c r="EDL9" s="32"/>
      <c r="EDM9" s="32"/>
      <c r="EDN9" s="32"/>
      <c r="EDO9" s="32"/>
      <c r="EDP9" s="32"/>
      <c r="EDQ9" s="32"/>
      <c r="EDR9" s="32"/>
      <c r="EDS9" s="32"/>
      <c r="EDT9" s="32"/>
      <c r="EDU9" s="32"/>
      <c r="EDV9" s="32"/>
      <c r="EDW9" s="32"/>
      <c r="EDX9" s="32"/>
      <c r="EDY9" s="32"/>
      <c r="EDZ9" s="32"/>
      <c r="EEA9" s="32"/>
      <c r="EEB9" s="32"/>
      <c r="EEC9" s="32"/>
      <c r="EED9" s="32"/>
      <c r="EEE9" s="32"/>
      <c r="EEF9" s="32"/>
      <c r="EEG9" s="32"/>
      <c r="EEH9" s="32"/>
      <c r="EEI9" s="32"/>
      <c r="EEJ9" s="32"/>
      <c r="EEK9" s="32"/>
      <c r="EEL9" s="32"/>
      <c r="EEM9" s="32"/>
      <c r="EEN9" s="32"/>
      <c r="EEO9" s="32"/>
      <c r="EEP9" s="32"/>
      <c r="EEQ9" s="32"/>
      <c r="EER9" s="32"/>
      <c r="EES9" s="32"/>
      <c r="EET9" s="32"/>
      <c r="EEU9" s="32"/>
      <c r="EEV9" s="32"/>
      <c r="EEW9" s="32"/>
      <c r="EEX9" s="32"/>
      <c r="EEY9" s="32"/>
      <c r="EEZ9" s="32"/>
      <c r="EFA9" s="32"/>
      <c r="EFB9" s="32"/>
      <c r="EFC9" s="32"/>
      <c r="EFD9" s="32"/>
      <c r="EFE9" s="32"/>
      <c r="EFF9" s="32"/>
      <c r="EFG9" s="32"/>
      <c r="EFH9" s="32"/>
      <c r="EFI9" s="32"/>
      <c r="EFJ9" s="32"/>
      <c r="EFK9" s="32"/>
      <c r="EFL9" s="32"/>
      <c r="EFM9" s="32"/>
      <c r="EFN9" s="32"/>
      <c r="EFO9" s="32"/>
      <c r="EFP9" s="32"/>
      <c r="EFQ9" s="32"/>
      <c r="EFR9" s="32"/>
      <c r="EFS9" s="32"/>
      <c r="EFT9" s="32"/>
      <c r="EFU9" s="32"/>
      <c r="EFV9" s="32"/>
      <c r="EFW9" s="32"/>
      <c r="EFX9" s="32"/>
      <c r="EFY9" s="32"/>
      <c r="EFZ9" s="32"/>
      <c r="EGA9" s="32"/>
      <c r="EGB9" s="32"/>
      <c r="EGC9" s="32"/>
      <c r="EGD9" s="32"/>
      <c r="EGE9" s="32"/>
      <c r="EGF9" s="32"/>
      <c r="EGG9" s="32"/>
      <c r="EGH9" s="32"/>
      <c r="EGI9" s="32"/>
      <c r="EGJ9" s="32"/>
      <c r="EGK9" s="32"/>
      <c r="EGL9" s="32"/>
      <c r="EGM9" s="32"/>
      <c r="EGN9" s="32"/>
      <c r="EGO9" s="32"/>
      <c r="EGP9" s="32"/>
      <c r="EGQ9" s="32"/>
      <c r="EGR9" s="32"/>
      <c r="EGS9" s="32"/>
      <c r="EGT9" s="32"/>
      <c r="EGU9" s="32"/>
      <c r="EGV9" s="32"/>
      <c r="EGW9" s="32"/>
      <c r="EGX9" s="32"/>
      <c r="EGY9" s="32"/>
      <c r="EGZ9" s="32"/>
      <c r="EHA9" s="32"/>
      <c r="EHB9" s="32"/>
      <c r="EHC9" s="32"/>
      <c r="EHD9" s="32"/>
      <c r="EHE9" s="32"/>
      <c r="EHF9" s="32"/>
      <c r="EHG9" s="32"/>
      <c r="EHH9" s="32"/>
      <c r="EHI9" s="32"/>
      <c r="EHJ9" s="32"/>
      <c r="EHK9" s="32"/>
      <c r="EHL9" s="32"/>
      <c r="EHM9" s="32"/>
      <c r="EHN9" s="32"/>
      <c r="EHO9" s="32"/>
      <c r="EHP9" s="32"/>
      <c r="EHQ9" s="32"/>
      <c r="EHR9" s="32"/>
      <c r="EHS9" s="32"/>
      <c r="EHT9" s="32"/>
      <c r="EHU9" s="32"/>
      <c r="EHV9" s="32"/>
      <c r="EHW9" s="32"/>
      <c r="EHX9" s="32"/>
      <c r="EHY9" s="32"/>
      <c r="EHZ9" s="32"/>
      <c r="EIA9" s="32"/>
      <c r="EIB9" s="32"/>
      <c r="EIC9" s="32"/>
      <c r="EID9" s="32"/>
      <c r="EIE9" s="32"/>
      <c r="EIF9" s="32"/>
      <c r="EIG9" s="32"/>
      <c r="EIH9" s="32"/>
      <c r="EII9" s="32"/>
      <c r="EIJ9" s="32"/>
      <c r="EIK9" s="32"/>
      <c r="EIL9" s="32"/>
      <c r="EIM9" s="32"/>
      <c r="EIN9" s="32"/>
      <c r="EIO9" s="32"/>
      <c r="EIP9" s="32"/>
      <c r="EIQ9" s="32"/>
      <c r="EIR9" s="32"/>
      <c r="EIS9" s="32"/>
      <c r="EIT9" s="32"/>
      <c r="EIU9" s="32"/>
      <c r="EIV9" s="32"/>
      <c r="EIW9" s="32"/>
      <c r="EIX9" s="32"/>
      <c r="EIY9" s="32"/>
      <c r="EIZ9" s="32"/>
      <c r="EJA9" s="32"/>
      <c r="EJB9" s="32"/>
      <c r="EJC9" s="32"/>
      <c r="EJD9" s="32"/>
      <c r="EJE9" s="32"/>
      <c r="EJF9" s="32"/>
      <c r="EJG9" s="32"/>
      <c r="EJH9" s="32"/>
      <c r="EJI9" s="32"/>
      <c r="EJJ9" s="32"/>
      <c r="EJK9" s="32"/>
      <c r="EJL9" s="32"/>
      <c r="EJM9" s="32"/>
      <c r="EJN9" s="32"/>
      <c r="EJO9" s="32"/>
      <c r="EJP9" s="32"/>
      <c r="EJQ9" s="32"/>
      <c r="EJR9" s="32"/>
      <c r="EJS9" s="32"/>
      <c r="EJT9" s="32"/>
      <c r="EJU9" s="32"/>
      <c r="EJV9" s="32"/>
      <c r="EJW9" s="32"/>
      <c r="EJX9" s="32"/>
      <c r="EJY9" s="32"/>
      <c r="EJZ9" s="32"/>
      <c r="EKA9" s="32"/>
      <c r="EKB9" s="32"/>
      <c r="EKC9" s="32"/>
      <c r="EKD9" s="32"/>
      <c r="EKE9" s="32"/>
      <c r="EKF9" s="32"/>
      <c r="EKG9" s="32"/>
      <c r="EKH9" s="32"/>
      <c r="EKI9" s="32"/>
      <c r="EKJ9" s="32"/>
      <c r="EKK9" s="32"/>
      <c r="EKL9" s="32"/>
      <c r="EKM9" s="32"/>
      <c r="EKN9" s="32"/>
      <c r="EKO9" s="32"/>
      <c r="EKP9" s="32"/>
      <c r="EKQ9" s="32"/>
      <c r="EKR9" s="32"/>
      <c r="EKS9" s="32"/>
      <c r="EKT9" s="32"/>
      <c r="EKU9" s="32"/>
      <c r="EKV9" s="32"/>
      <c r="EKW9" s="32"/>
      <c r="EKX9" s="32"/>
      <c r="EKY9" s="32"/>
      <c r="EKZ9" s="32"/>
      <c r="ELA9" s="32"/>
      <c r="ELB9" s="32"/>
      <c r="ELC9" s="32"/>
      <c r="ELD9" s="32"/>
      <c r="ELE9" s="32"/>
      <c r="ELF9" s="32"/>
      <c r="ELG9" s="32"/>
      <c r="ELH9" s="32"/>
      <c r="ELI9" s="32"/>
      <c r="ELJ9" s="32"/>
      <c r="ELK9" s="32"/>
      <c r="ELL9" s="32"/>
      <c r="ELM9" s="32"/>
      <c r="ELN9" s="32"/>
      <c r="ELO9" s="32"/>
      <c r="ELP9" s="32"/>
      <c r="ELQ9" s="32"/>
      <c r="ELR9" s="32"/>
      <c r="ELS9" s="32"/>
      <c r="ELT9" s="32"/>
      <c r="ELU9" s="32"/>
      <c r="ELV9" s="32"/>
      <c r="ELW9" s="32"/>
      <c r="ELX9" s="32"/>
      <c r="ELY9" s="32"/>
      <c r="ELZ9" s="32"/>
      <c r="EMA9" s="32"/>
      <c r="EMB9" s="32"/>
      <c r="EMC9" s="32"/>
      <c r="EMD9" s="32"/>
      <c r="EME9" s="32"/>
      <c r="EMF9" s="32"/>
      <c r="EMG9" s="32"/>
      <c r="EMH9" s="32"/>
      <c r="EMI9" s="32"/>
      <c r="EMJ9" s="32"/>
      <c r="EMK9" s="32"/>
      <c r="EML9" s="32"/>
      <c r="EMM9" s="32"/>
      <c r="EMN9" s="32"/>
      <c r="EMO9" s="32"/>
      <c r="EMP9" s="32"/>
      <c r="EMQ9" s="32"/>
      <c r="EMR9" s="32"/>
      <c r="EMS9" s="32"/>
      <c r="EMT9" s="32"/>
      <c r="EMU9" s="32"/>
      <c r="EMV9" s="32"/>
      <c r="EMW9" s="32"/>
      <c r="EMX9" s="32"/>
      <c r="EMY9" s="32"/>
      <c r="EMZ9" s="32"/>
      <c r="ENA9" s="32"/>
      <c r="ENB9" s="32"/>
      <c r="ENC9" s="32"/>
      <c r="END9" s="32"/>
      <c r="ENE9" s="32"/>
      <c r="ENF9" s="32"/>
      <c r="ENG9" s="32"/>
      <c r="ENH9" s="32"/>
      <c r="ENI9" s="32"/>
      <c r="ENJ9" s="32"/>
      <c r="ENK9" s="32"/>
      <c r="ENL9" s="32"/>
      <c r="ENM9" s="32"/>
      <c r="ENN9" s="32"/>
      <c r="ENO9" s="32"/>
      <c r="ENP9" s="32"/>
      <c r="ENQ9" s="32"/>
      <c r="ENR9" s="32"/>
      <c r="ENS9" s="32"/>
      <c r="ENT9" s="32"/>
      <c r="ENU9" s="32"/>
      <c r="ENV9" s="32"/>
      <c r="ENW9" s="32"/>
      <c r="ENX9" s="32"/>
      <c r="ENY9" s="32"/>
      <c r="ENZ9" s="32"/>
      <c r="EOA9" s="32"/>
      <c r="EOB9" s="32"/>
      <c r="EOC9" s="32"/>
      <c r="EOD9" s="32"/>
      <c r="EOE9" s="32"/>
      <c r="EOF9" s="32"/>
      <c r="EOG9" s="32"/>
      <c r="EOH9" s="32"/>
      <c r="EOI9" s="32"/>
      <c r="EOJ9" s="32"/>
      <c r="EOK9" s="32"/>
      <c r="EOL9" s="32"/>
      <c r="EOM9" s="32"/>
      <c r="EON9" s="32"/>
      <c r="EOO9" s="32"/>
      <c r="EOP9" s="32"/>
      <c r="EOQ9" s="32"/>
      <c r="EOR9" s="32"/>
      <c r="EOS9" s="32"/>
      <c r="EOT9" s="32"/>
      <c r="EOU9" s="32"/>
      <c r="EOV9" s="32"/>
      <c r="EOW9" s="32"/>
      <c r="EOX9" s="32"/>
      <c r="EOY9" s="32"/>
      <c r="EOZ9" s="32"/>
      <c r="EPA9" s="32"/>
      <c r="EPB9" s="32"/>
      <c r="EPC9" s="32"/>
      <c r="EPD9" s="32"/>
      <c r="EPE9" s="32"/>
      <c r="EPF9" s="32"/>
      <c r="EPG9" s="32"/>
      <c r="EPH9" s="32"/>
      <c r="EPI9" s="32"/>
      <c r="EPJ9" s="32"/>
      <c r="EPK9" s="32"/>
      <c r="EPL9" s="32"/>
      <c r="EPM9" s="32"/>
      <c r="EPN9" s="32"/>
      <c r="EPO9" s="32"/>
      <c r="EPP9" s="32"/>
      <c r="EPQ9" s="32"/>
      <c r="EPR9" s="32"/>
      <c r="EPS9" s="32"/>
      <c r="EPT9" s="32"/>
      <c r="EPU9" s="32"/>
      <c r="EPV9" s="32"/>
      <c r="EPW9" s="32"/>
      <c r="EPX9" s="32"/>
      <c r="EPY9" s="32"/>
      <c r="EPZ9" s="32"/>
      <c r="EQA9" s="32"/>
      <c r="EQB9" s="32"/>
      <c r="EQC9" s="32"/>
      <c r="EQD9" s="32"/>
      <c r="EQE9" s="32"/>
      <c r="EQF9" s="32"/>
      <c r="EQG9" s="32"/>
      <c r="EQH9" s="32"/>
      <c r="EQI9" s="32"/>
      <c r="EQJ9" s="32"/>
      <c r="EQK9" s="32"/>
      <c r="EQL9" s="32"/>
      <c r="EQM9" s="32"/>
      <c r="EQN9" s="32"/>
      <c r="EQO9" s="32"/>
      <c r="EQP9" s="32"/>
      <c r="EQQ9" s="32"/>
      <c r="EQR9" s="32"/>
      <c r="EQS9" s="32"/>
      <c r="EQT9" s="32"/>
      <c r="EQU9" s="32"/>
      <c r="EQV9" s="32"/>
      <c r="EQW9" s="32"/>
      <c r="EQX9" s="32"/>
      <c r="EQY9" s="32"/>
      <c r="EQZ9" s="32"/>
      <c r="ERA9" s="32"/>
      <c r="ERB9" s="32"/>
      <c r="ERC9" s="32"/>
      <c r="ERD9" s="32"/>
      <c r="ERE9" s="32"/>
      <c r="ERF9" s="32"/>
      <c r="ERG9" s="32"/>
      <c r="ERH9" s="32"/>
      <c r="ERI9" s="32"/>
      <c r="ERJ9" s="32"/>
      <c r="ERK9" s="32"/>
      <c r="ERL9" s="32"/>
      <c r="ERM9" s="32"/>
      <c r="ERN9" s="32"/>
      <c r="ERO9" s="32"/>
      <c r="ERP9" s="32"/>
      <c r="ERQ9" s="32"/>
      <c r="ERR9" s="32"/>
      <c r="ERS9" s="32"/>
      <c r="ERT9" s="32"/>
      <c r="ERU9" s="32"/>
      <c r="ERV9" s="32"/>
      <c r="ERW9" s="32"/>
      <c r="ERX9" s="32"/>
      <c r="ERY9" s="32"/>
      <c r="ERZ9" s="32"/>
      <c r="ESA9" s="32"/>
      <c r="ESB9" s="32"/>
      <c r="ESC9" s="32"/>
      <c r="ESD9" s="32"/>
      <c r="ESE9" s="32"/>
      <c r="ESF9" s="32"/>
      <c r="ESG9" s="32"/>
      <c r="ESH9" s="32"/>
      <c r="ESI9" s="32"/>
      <c r="ESJ9" s="32"/>
      <c r="ESK9" s="32"/>
      <c r="ESL9" s="32"/>
      <c r="ESM9" s="32"/>
      <c r="ESN9" s="32"/>
      <c r="ESO9" s="32"/>
      <c r="ESP9" s="32"/>
      <c r="ESQ9" s="32"/>
      <c r="ESR9" s="32"/>
      <c r="ESS9" s="32"/>
      <c r="EST9" s="32"/>
      <c r="ESU9" s="32"/>
      <c r="ESV9" s="32"/>
      <c r="ESW9" s="32"/>
      <c r="ESX9" s="32"/>
      <c r="ESY9" s="32"/>
      <c r="ESZ9" s="32"/>
      <c r="ETA9" s="32"/>
      <c r="ETB9" s="32"/>
      <c r="ETC9" s="32"/>
      <c r="ETD9" s="32"/>
      <c r="ETE9" s="32"/>
      <c r="ETF9" s="32"/>
      <c r="ETG9" s="32"/>
      <c r="ETH9" s="32"/>
      <c r="ETI9" s="32"/>
      <c r="ETJ9" s="32"/>
      <c r="ETK9" s="32"/>
      <c r="ETL9" s="32"/>
      <c r="ETM9" s="32"/>
      <c r="ETN9" s="32"/>
      <c r="ETO9" s="32"/>
      <c r="ETP9" s="32"/>
      <c r="ETQ9" s="32"/>
      <c r="ETR9" s="32"/>
      <c r="ETS9" s="32"/>
      <c r="ETT9" s="32"/>
      <c r="ETU9" s="32"/>
      <c r="ETV9" s="32"/>
      <c r="ETW9" s="32"/>
      <c r="ETX9" s="32"/>
      <c r="ETY9" s="32"/>
      <c r="ETZ9" s="32"/>
      <c r="EUA9" s="32"/>
      <c r="EUB9" s="32"/>
      <c r="EUC9" s="32"/>
      <c r="EUD9" s="32"/>
      <c r="EUE9" s="32"/>
      <c r="EUF9" s="32"/>
      <c r="EUG9" s="32"/>
      <c r="EUH9" s="32"/>
      <c r="EUI9" s="32"/>
      <c r="EUJ9" s="32"/>
      <c r="EUK9" s="32"/>
      <c r="EUL9" s="32"/>
      <c r="EUM9" s="32"/>
      <c r="EUN9" s="32"/>
      <c r="EUO9" s="32"/>
      <c r="EUP9" s="32"/>
      <c r="EUQ9" s="32"/>
      <c r="EUR9" s="32"/>
      <c r="EUS9" s="32"/>
      <c r="EUT9" s="32"/>
      <c r="EUU9" s="32"/>
      <c r="EUV9" s="32"/>
      <c r="EUW9" s="32"/>
      <c r="EUX9" s="32"/>
      <c r="EUY9" s="32"/>
      <c r="EUZ9" s="32"/>
      <c r="EVA9" s="32"/>
      <c r="EVB9" s="32"/>
      <c r="EVC9" s="32"/>
      <c r="EVD9" s="32"/>
      <c r="EVE9" s="32"/>
      <c r="EVF9" s="32"/>
      <c r="EVG9" s="32"/>
      <c r="EVH9" s="32"/>
      <c r="EVI9" s="32"/>
      <c r="EVJ9" s="32"/>
      <c r="EVK9" s="32"/>
      <c r="EVL9" s="32"/>
      <c r="EVM9" s="32"/>
      <c r="EVN9" s="32"/>
      <c r="EVO9" s="32"/>
      <c r="EVP9" s="32"/>
      <c r="EVQ9" s="32"/>
      <c r="EVR9" s="32"/>
      <c r="EVS9" s="32"/>
      <c r="EVT9" s="32"/>
      <c r="EVU9" s="32"/>
      <c r="EVV9" s="32"/>
      <c r="EVW9" s="32"/>
      <c r="EVX9" s="32"/>
      <c r="EVY9" s="32"/>
      <c r="EVZ9" s="32"/>
      <c r="EWA9" s="32"/>
      <c r="EWB9" s="32"/>
      <c r="EWC9" s="32"/>
      <c r="EWD9" s="32"/>
      <c r="EWE9" s="32"/>
      <c r="EWF9" s="32"/>
      <c r="EWG9" s="32"/>
      <c r="EWH9" s="32"/>
      <c r="EWI9" s="32"/>
      <c r="EWJ9" s="32"/>
      <c r="EWK9" s="32"/>
      <c r="EWL9" s="32"/>
      <c r="EWM9" s="32"/>
      <c r="EWN9" s="32"/>
      <c r="EWO9" s="32"/>
      <c r="EWP9" s="32"/>
      <c r="EWQ9" s="32"/>
      <c r="EWR9" s="32"/>
      <c r="EWS9" s="32"/>
      <c r="EWT9" s="32"/>
      <c r="EWU9" s="32"/>
      <c r="EWV9" s="32"/>
      <c r="EWW9" s="32"/>
      <c r="EWX9" s="32"/>
      <c r="EWY9" s="32"/>
      <c r="EWZ9" s="32"/>
      <c r="EXA9" s="32"/>
      <c r="EXB9" s="32"/>
      <c r="EXC9" s="32"/>
      <c r="EXD9" s="32"/>
      <c r="EXE9" s="32"/>
      <c r="EXF9" s="32"/>
      <c r="EXG9" s="32"/>
      <c r="EXH9" s="32"/>
      <c r="EXI9" s="32"/>
      <c r="EXJ9" s="32"/>
      <c r="EXK9" s="32"/>
      <c r="EXL9" s="32"/>
      <c r="EXM9" s="32"/>
      <c r="EXN9" s="32"/>
      <c r="EXO9" s="32"/>
      <c r="EXP9" s="32"/>
      <c r="EXQ9" s="32"/>
      <c r="EXR9" s="32"/>
      <c r="EXS9" s="32"/>
      <c r="EXT9" s="32"/>
      <c r="EXU9" s="32"/>
      <c r="EXV9" s="32"/>
      <c r="EXW9" s="32"/>
      <c r="EXX9" s="32"/>
      <c r="EXY9" s="32"/>
      <c r="EXZ9" s="32"/>
      <c r="EYA9" s="32"/>
      <c r="EYB9" s="32"/>
      <c r="EYC9" s="32"/>
      <c r="EYD9" s="32"/>
      <c r="EYE9" s="32"/>
      <c r="EYF9" s="32"/>
      <c r="EYG9" s="32"/>
      <c r="EYH9" s="32"/>
      <c r="EYI9" s="32"/>
      <c r="EYJ9" s="32"/>
      <c r="EYK9" s="32"/>
      <c r="EYL9" s="32"/>
      <c r="EYM9" s="32"/>
      <c r="EYN9" s="32"/>
      <c r="EYO9" s="32"/>
      <c r="EYP9" s="32"/>
      <c r="EYQ9" s="32"/>
      <c r="EYR9" s="32"/>
      <c r="EYS9" s="32"/>
      <c r="EYT9" s="32"/>
      <c r="EYU9" s="32"/>
      <c r="EYV9" s="32"/>
      <c r="EYW9" s="32"/>
      <c r="EYX9" s="32"/>
      <c r="EYY9" s="32"/>
      <c r="EYZ9" s="32"/>
      <c r="EZA9" s="32"/>
      <c r="EZB9" s="32"/>
      <c r="EZC9" s="32"/>
      <c r="EZD9" s="32"/>
      <c r="EZE9" s="32"/>
      <c r="EZF9" s="32"/>
      <c r="EZG9" s="32"/>
      <c r="EZH9" s="32"/>
      <c r="EZI9" s="32"/>
      <c r="EZJ9" s="32"/>
      <c r="EZK9" s="32"/>
      <c r="EZL9" s="32"/>
      <c r="EZM9" s="32"/>
      <c r="EZN9" s="32"/>
      <c r="EZO9" s="32"/>
      <c r="EZP9" s="32"/>
      <c r="EZQ9" s="32"/>
      <c r="EZR9" s="32"/>
      <c r="EZS9" s="32"/>
      <c r="EZT9" s="32"/>
      <c r="EZU9" s="32"/>
      <c r="EZV9" s="32"/>
      <c r="EZW9" s="32"/>
      <c r="EZX9" s="32"/>
      <c r="EZY9" s="32"/>
      <c r="EZZ9" s="32"/>
      <c r="FAA9" s="32"/>
      <c r="FAB9" s="32"/>
      <c r="FAC9" s="32"/>
      <c r="FAD9" s="32"/>
      <c r="FAE9" s="32"/>
      <c r="FAF9" s="32"/>
      <c r="FAG9" s="32"/>
      <c r="FAH9" s="32"/>
      <c r="FAI9" s="32"/>
      <c r="FAJ9" s="32"/>
      <c r="FAK9" s="32"/>
      <c r="FAL9" s="32"/>
      <c r="FAM9" s="32"/>
      <c r="FAN9" s="32"/>
      <c r="FAO9" s="32"/>
      <c r="FAP9" s="32"/>
      <c r="FAQ9" s="32"/>
      <c r="FAR9" s="32"/>
      <c r="FAS9" s="32"/>
      <c r="FAT9" s="32"/>
      <c r="FAU9" s="32"/>
      <c r="FAV9" s="32"/>
      <c r="FAW9" s="32"/>
      <c r="FAX9" s="32"/>
      <c r="FAY9" s="32"/>
      <c r="FAZ9" s="32"/>
      <c r="FBA9" s="32"/>
      <c r="FBB9" s="32"/>
      <c r="FBC9" s="32"/>
      <c r="FBD9" s="32"/>
      <c r="FBE9" s="32"/>
      <c r="FBF9" s="32"/>
      <c r="FBG9" s="32"/>
      <c r="FBH9" s="32"/>
      <c r="FBI9" s="32"/>
      <c r="FBJ9" s="32"/>
      <c r="FBK9" s="32"/>
      <c r="FBL9" s="32"/>
      <c r="FBM9" s="32"/>
      <c r="FBN9" s="32"/>
      <c r="FBO9" s="32"/>
      <c r="FBP9" s="32"/>
      <c r="FBQ9" s="32"/>
      <c r="FBR9" s="32"/>
      <c r="FBS9" s="32"/>
      <c r="FBT9" s="32"/>
      <c r="FBU9" s="32"/>
      <c r="FBV9" s="32"/>
      <c r="FBW9" s="32"/>
      <c r="FBX9" s="32"/>
      <c r="FBY9" s="32"/>
      <c r="FBZ9" s="32"/>
      <c r="FCA9" s="32"/>
      <c r="FCB9" s="32"/>
      <c r="FCC9" s="32"/>
      <c r="FCD9" s="32"/>
      <c r="FCE9" s="32"/>
      <c r="FCF9" s="32"/>
      <c r="FCG9" s="32"/>
      <c r="FCH9" s="32"/>
      <c r="FCI9" s="32"/>
      <c r="FCJ9" s="32"/>
      <c r="FCK9" s="32"/>
      <c r="FCL9" s="32"/>
      <c r="FCM9" s="32"/>
      <c r="FCN9" s="32"/>
      <c r="FCO9" s="32"/>
      <c r="FCP9" s="32"/>
      <c r="FCQ9" s="32"/>
      <c r="FCR9" s="32"/>
      <c r="FCS9" s="32"/>
      <c r="FCT9" s="32"/>
      <c r="FCU9" s="32"/>
      <c r="FCV9" s="32"/>
      <c r="FCW9" s="32"/>
      <c r="FCX9" s="32"/>
      <c r="FCY9" s="32"/>
      <c r="FCZ9" s="32"/>
      <c r="FDA9" s="32"/>
      <c r="FDB9" s="32"/>
      <c r="FDC9" s="32"/>
      <c r="FDD9" s="32"/>
      <c r="FDE9" s="32"/>
      <c r="FDF9" s="32"/>
      <c r="FDG9" s="32"/>
      <c r="FDH9" s="32"/>
      <c r="FDI9" s="32"/>
      <c r="FDJ9" s="32"/>
      <c r="FDK9" s="32"/>
      <c r="FDL9" s="32"/>
      <c r="FDM9" s="32"/>
      <c r="FDN9" s="32"/>
      <c r="FDO9" s="32"/>
      <c r="FDP9" s="32"/>
      <c r="FDQ9" s="32"/>
      <c r="FDR9" s="32"/>
      <c r="FDS9" s="32"/>
      <c r="FDT9" s="32"/>
      <c r="FDU9" s="32"/>
      <c r="FDV9" s="32"/>
      <c r="FDW9" s="32"/>
      <c r="FDX9" s="32"/>
      <c r="FDY9" s="32"/>
      <c r="FDZ9" s="32"/>
      <c r="FEA9" s="32"/>
      <c r="FEB9" s="32"/>
      <c r="FEC9" s="32"/>
      <c r="FED9" s="32"/>
      <c r="FEE9" s="32"/>
      <c r="FEF9" s="32"/>
      <c r="FEG9" s="32"/>
      <c r="FEH9" s="32"/>
      <c r="FEI9" s="32"/>
      <c r="FEJ9" s="32"/>
      <c r="FEK9" s="32"/>
      <c r="FEL9" s="32"/>
      <c r="FEM9" s="32"/>
      <c r="FEN9" s="32"/>
      <c r="FEO9" s="32"/>
      <c r="FEP9" s="32"/>
      <c r="FEQ9" s="32"/>
      <c r="FER9" s="32"/>
      <c r="FES9" s="32"/>
      <c r="FET9" s="32"/>
      <c r="FEU9" s="32"/>
      <c r="FEV9" s="32"/>
      <c r="FEW9" s="32"/>
      <c r="FEX9" s="32"/>
      <c r="FEY9" s="32"/>
      <c r="FEZ9" s="32"/>
      <c r="FFA9" s="32"/>
      <c r="FFB9" s="32"/>
      <c r="FFC9" s="32"/>
      <c r="FFD9" s="32"/>
      <c r="FFE9" s="32"/>
      <c r="FFF9" s="32"/>
      <c r="FFG9" s="32"/>
      <c r="FFH9" s="32"/>
      <c r="FFI9" s="32"/>
      <c r="FFJ9" s="32"/>
      <c r="FFK9" s="32"/>
      <c r="FFL9" s="32"/>
      <c r="FFM9" s="32"/>
      <c r="FFN9" s="32"/>
      <c r="FFO9" s="32"/>
      <c r="FFP9" s="32"/>
      <c r="FFQ9" s="32"/>
      <c r="FFR9" s="32"/>
      <c r="FFS9" s="32"/>
      <c r="FFT9" s="32"/>
      <c r="FFU9" s="32"/>
      <c r="FFV9" s="32"/>
      <c r="FFW9" s="32"/>
      <c r="FFX9" s="32"/>
      <c r="FFY9" s="32"/>
      <c r="FFZ9" s="32"/>
      <c r="FGA9" s="32"/>
      <c r="FGB9" s="32"/>
      <c r="FGC9" s="32"/>
      <c r="FGD9" s="32"/>
      <c r="FGE9" s="32"/>
      <c r="FGF9" s="32"/>
      <c r="FGG9" s="32"/>
      <c r="FGH9" s="32"/>
      <c r="FGI9" s="32"/>
      <c r="FGJ9" s="32"/>
      <c r="FGK9" s="32"/>
      <c r="FGL9" s="32"/>
      <c r="FGM9" s="32"/>
      <c r="FGN9" s="32"/>
      <c r="FGO9" s="32"/>
      <c r="FGP9" s="32"/>
      <c r="FGQ9" s="32"/>
      <c r="FGR9" s="32"/>
      <c r="FGS9" s="32"/>
      <c r="FGT9" s="32"/>
      <c r="FGU9" s="32"/>
      <c r="FGV9" s="32"/>
      <c r="FGW9" s="32"/>
      <c r="FGX9" s="32"/>
      <c r="FGY9" s="32"/>
      <c r="FGZ9" s="32"/>
      <c r="FHA9" s="32"/>
      <c r="FHB9" s="32"/>
      <c r="FHC9" s="32"/>
      <c r="FHD9" s="32"/>
      <c r="FHE9" s="32"/>
      <c r="FHF9" s="32"/>
      <c r="FHG9" s="32"/>
      <c r="FHH9" s="32"/>
      <c r="FHI9" s="32"/>
      <c r="FHJ9" s="32"/>
      <c r="FHK9" s="32"/>
      <c r="FHL9" s="32"/>
      <c r="FHM9" s="32"/>
      <c r="FHN9" s="32"/>
      <c r="FHO9" s="32"/>
      <c r="FHP9" s="32"/>
      <c r="FHQ9" s="32"/>
      <c r="FHR9" s="32"/>
      <c r="FHS9" s="32"/>
      <c r="FHT9" s="32"/>
      <c r="FHU9" s="32"/>
      <c r="FHV9" s="32"/>
      <c r="FHW9" s="32"/>
      <c r="FHX9" s="32"/>
      <c r="FHY9" s="32"/>
      <c r="FHZ9" s="32"/>
      <c r="FIA9" s="32"/>
      <c r="FIB9" s="32"/>
      <c r="FIC9" s="32"/>
      <c r="FID9" s="32"/>
      <c r="FIE9" s="32"/>
      <c r="FIF9" s="32"/>
      <c r="FIG9" s="32"/>
      <c r="FIH9" s="32"/>
      <c r="FII9" s="32"/>
      <c r="FIJ9" s="32"/>
      <c r="FIK9" s="32"/>
      <c r="FIL9" s="32"/>
      <c r="FIM9" s="32"/>
      <c r="FIN9" s="32"/>
      <c r="FIO9" s="32"/>
      <c r="FIP9" s="32"/>
      <c r="FIQ9" s="32"/>
      <c r="FIR9" s="32"/>
      <c r="FIS9" s="32"/>
      <c r="FIT9" s="32"/>
      <c r="FIU9" s="32"/>
      <c r="FIV9" s="32"/>
      <c r="FIW9" s="32"/>
      <c r="FIX9" s="32"/>
      <c r="FIY9" s="32"/>
      <c r="FIZ9" s="32"/>
      <c r="FJA9" s="32"/>
      <c r="FJB9" s="32"/>
      <c r="FJC9" s="32"/>
      <c r="FJD9" s="32"/>
      <c r="FJE9" s="32"/>
      <c r="FJF9" s="32"/>
      <c r="FJG9" s="32"/>
      <c r="FJH9" s="32"/>
      <c r="FJI9" s="32"/>
      <c r="FJJ9" s="32"/>
      <c r="FJK9" s="32"/>
      <c r="FJL9" s="32"/>
      <c r="FJM9" s="32"/>
      <c r="FJN9" s="32"/>
      <c r="FJO9" s="32"/>
      <c r="FJP9" s="32"/>
      <c r="FJQ9" s="32"/>
      <c r="FJR9" s="32"/>
      <c r="FJS9" s="32"/>
      <c r="FJT9" s="32"/>
      <c r="FJU9" s="32"/>
      <c r="FJV9" s="32"/>
      <c r="FJW9" s="32"/>
      <c r="FJX9" s="32"/>
      <c r="FJY9" s="32"/>
      <c r="FJZ9" s="32"/>
      <c r="FKA9" s="32"/>
      <c r="FKB9" s="32"/>
      <c r="FKC9" s="32"/>
      <c r="FKD9" s="32"/>
      <c r="FKE9" s="32"/>
      <c r="FKF9" s="32"/>
      <c r="FKG9" s="32"/>
      <c r="FKH9" s="32"/>
      <c r="FKI9" s="32"/>
      <c r="FKJ9" s="32"/>
      <c r="FKK9" s="32"/>
      <c r="FKL9" s="32"/>
      <c r="FKM9" s="32"/>
      <c r="FKN9" s="32"/>
      <c r="FKO9" s="32"/>
      <c r="FKP9" s="32"/>
      <c r="FKQ9" s="32"/>
      <c r="FKR9" s="32"/>
      <c r="FKS9" s="32"/>
      <c r="FKT9" s="32"/>
      <c r="FKU9" s="32"/>
      <c r="FKV9" s="32"/>
      <c r="FKW9" s="32"/>
      <c r="FKX9" s="32"/>
      <c r="FKY9" s="32"/>
      <c r="FKZ9" s="32"/>
      <c r="FLA9" s="32"/>
      <c r="FLB9" s="32"/>
      <c r="FLC9" s="32"/>
      <c r="FLD9" s="32"/>
      <c r="FLE9" s="32"/>
      <c r="FLF9" s="32"/>
      <c r="FLG9" s="32"/>
      <c r="FLH9" s="32"/>
      <c r="FLI9" s="32"/>
      <c r="FLJ9" s="32"/>
      <c r="FLK9" s="32"/>
      <c r="FLL9" s="32"/>
      <c r="FLM9" s="32"/>
      <c r="FLN9" s="32"/>
      <c r="FLO9" s="32"/>
      <c r="FLP9" s="32"/>
      <c r="FLQ9" s="32"/>
      <c r="FLR9" s="32"/>
      <c r="FLS9" s="32"/>
      <c r="FLT9" s="32"/>
      <c r="FLU9" s="32"/>
      <c r="FLV9" s="32"/>
      <c r="FLW9" s="32"/>
      <c r="FLX9" s="32"/>
      <c r="FLY9" s="32"/>
      <c r="FLZ9" s="32"/>
      <c r="FMA9" s="32"/>
      <c r="FMB9" s="32"/>
      <c r="FMC9" s="32"/>
      <c r="FMD9" s="32"/>
      <c r="FME9" s="32"/>
      <c r="FMF9" s="32"/>
      <c r="FMG9" s="32"/>
      <c r="FMH9" s="32"/>
      <c r="FMI9" s="32"/>
      <c r="FMJ9" s="32"/>
      <c r="FMK9" s="32"/>
      <c r="FML9" s="32"/>
      <c r="FMM9" s="32"/>
      <c r="FMN9" s="32"/>
      <c r="FMO9" s="32"/>
      <c r="FMP9" s="32"/>
      <c r="FMQ9" s="32"/>
      <c r="FMR9" s="32"/>
      <c r="FMS9" s="32"/>
      <c r="FMT9" s="32"/>
      <c r="FMU9" s="32"/>
      <c r="FMV9" s="32"/>
      <c r="FMW9" s="32"/>
      <c r="FMX9" s="32"/>
      <c r="FMY9" s="32"/>
      <c r="FMZ9" s="32"/>
      <c r="FNA9" s="32"/>
      <c r="FNB9" s="32"/>
      <c r="FNC9" s="32"/>
      <c r="FND9" s="32"/>
      <c r="FNE9" s="32"/>
      <c r="FNF9" s="32"/>
      <c r="FNG9" s="32"/>
      <c r="FNH9" s="32"/>
      <c r="FNI9" s="32"/>
      <c r="FNJ9" s="32"/>
      <c r="FNK9" s="32"/>
      <c r="FNL9" s="32"/>
      <c r="FNM9" s="32"/>
      <c r="FNN9" s="32"/>
      <c r="FNO9" s="32"/>
      <c r="FNP9" s="32"/>
      <c r="FNQ9" s="32"/>
      <c r="FNR9" s="32"/>
      <c r="FNS9" s="32"/>
      <c r="FNT9" s="32"/>
      <c r="FNU9" s="32"/>
      <c r="FNV9" s="32"/>
      <c r="FNW9" s="32"/>
      <c r="FNX9" s="32"/>
      <c r="FNY9" s="32"/>
      <c r="FNZ9" s="32"/>
      <c r="FOA9" s="32"/>
      <c r="FOB9" s="32"/>
      <c r="FOC9" s="32"/>
      <c r="FOD9" s="32"/>
      <c r="FOE9" s="32"/>
      <c r="FOF9" s="32"/>
      <c r="FOG9" s="32"/>
      <c r="FOH9" s="32"/>
      <c r="FOI9" s="32"/>
      <c r="FOJ9" s="32"/>
      <c r="FOK9" s="32"/>
      <c r="FOL9" s="32"/>
      <c r="FOM9" s="32"/>
      <c r="FON9" s="32"/>
      <c r="FOO9" s="32"/>
      <c r="FOP9" s="32"/>
      <c r="FOQ9" s="32"/>
      <c r="FOR9" s="32"/>
      <c r="FOS9" s="32"/>
      <c r="FOT9" s="32"/>
      <c r="FOU9" s="32"/>
      <c r="FOV9" s="32"/>
      <c r="FOW9" s="32"/>
      <c r="FOX9" s="32"/>
      <c r="FOY9" s="32"/>
      <c r="FOZ9" s="32"/>
      <c r="FPA9" s="32"/>
      <c r="FPB9" s="32"/>
      <c r="FPC9" s="32"/>
      <c r="FPD9" s="32"/>
      <c r="FPE9" s="32"/>
      <c r="FPF9" s="32"/>
      <c r="FPG9" s="32"/>
      <c r="FPH9" s="32"/>
      <c r="FPI9" s="32"/>
      <c r="FPJ9" s="32"/>
      <c r="FPK9" s="32"/>
      <c r="FPL9" s="32"/>
      <c r="FPM9" s="32"/>
      <c r="FPN9" s="32"/>
      <c r="FPO9" s="32"/>
      <c r="FPP9" s="32"/>
      <c r="FPQ9" s="32"/>
      <c r="FPR9" s="32"/>
      <c r="FPS9" s="32"/>
      <c r="FPT9" s="32"/>
      <c r="FPU9" s="32"/>
      <c r="FPV9" s="32"/>
      <c r="FPW9" s="32"/>
      <c r="FPX9" s="32"/>
      <c r="FPY9" s="32"/>
      <c r="FPZ9" s="32"/>
      <c r="FQA9" s="32"/>
      <c r="FQB9" s="32"/>
      <c r="FQC9" s="32"/>
      <c r="FQD9" s="32"/>
      <c r="FQE9" s="32"/>
      <c r="FQF9" s="32"/>
      <c r="FQG9" s="32"/>
      <c r="FQH9" s="32"/>
      <c r="FQI9" s="32"/>
      <c r="FQJ9" s="32"/>
      <c r="FQK9" s="32"/>
      <c r="FQL9" s="32"/>
      <c r="FQM9" s="32"/>
      <c r="FQN9" s="32"/>
      <c r="FQO9" s="32"/>
      <c r="FQP9" s="32"/>
      <c r="FQQ9" s="32"/>
      <c r="FQR9" s="32"/>
      <c r="FQS9" s="32"/>
      <c r="FQT9" s="32"/>
      <c r="FQU9" s="32"/>
      <c r="FQV9" s="32"/>
      <c r="FQW9" s="32"/>
      <c r="FQX9" s="32"/>
      <c r="FQY9" s="32"/>
      <c r="FQZ9" s="32"/>
      <c r="FRA9" s="32"/>
      <c r="FRB9" s="32"/>
      <c r="FRC9" s="32"/>
      <c r="FRD9" s="32"/>
      <c r="FRE9" s="32"/>
      <c r="FRF9" s="32"/>
      <c r="FRG9" s="32"/>
      <c r="FRH9" s="32"/>
      <c r="FRI9" s="32"/>
      <c r="FRJ9" s="32"/>
      <c r="FRK9" s="32"/>
      <c r="FRL9" s="32"/>
      <c r="FRM9" s="32"/>
      <c r="FRN9" s="32"/>
      <c r="FRO9" s="32"/>
      <c r="FRP9" s="32"/>
      <c r="FRQ9" s="32"/>
      <c r="FRR9" s="32"/>
      <c r="FRS9" s="32"/>
      <c r="FRT9" s="32"/>
      <c r="FRU9" s="32"/>
      <c r="FRV9" s="32"/>
      <c r="FRW9" s="32"/>
      <c r="FRX9" s="32"/>
      <c r="FRY9" s="32"/>
      <c r="FRZ9" s="32"/>
      <c r="FSA9" s="32"/>
      <c r="FSB9" s="32"/>
      <c r="FSC9" s="32"/>
      <c r="FSD9" s="32"/>
      <c r="FSE9" s="32"/>
      <c r="FSF9" s="32"/>
      <c r="FSG9" s="32"/>
      <c r="FSH9" s="32"/>
      <c r="FSI9" s="32"/>
      <c r="FSJ9" s="32"/>
      <c r="FSK9" s="32"/>
      <c r="FSL9" s="32"/>
      <c r="FSM9" s="32"/>
      <c r="FSN9" s="32"/>
      <c r="FSO9" s="32"/>
      <c r="FSP9" s="32"/>
      <c r="FSQ9" s="32"/>
      <c r="FSR9" s="32"/>
      <c r="FSS9" s="32"/>
      <c r="FST9" s="32"/>
      <c r="FSU9" s="32"/>
      <c r="FSV9" s="32"/>
      <c r="FSW9" s="32"/>
      <c r="FSX9" s="32"/>
      <c r="FSY9" s="32"/>
      <c r="FSZ9" s="32"/>
      <c r="FTA9" s="32"/>
      <c r="FTB9" s="32"/>
      <c r="FTC9" s="32"/>
      <c r="FTD9" s="32"/>
      <c r="FTE9" s="32"/>
      <c r="FTF9" s="32"/>
      <c r="FTG9" s="32"/>
      <c r="FTH9" s="32"/>
      <c r="FTI9" s="32"/>
      <c r="FTJ9" s="32"/>
      <c r="FTK9" s="32"/>
      <c r="FTL9" s="32"/>
      <c r="FTM9" s="32"/>
      <c r="FTN9" s="32"/>
      <c r="FTO9" s="32"/>
      <c r="FTP9" s="32"/>
      <c r="FTQ9" s="32"/>
      <c r="FTR9" s="32"/>
      <c r="FTS9" s="32"/>
      <c r="FTT9" s="32"/>
      <c r="FTU9" s="32"/>
      <c r="FTV9" s="32"/>
      <c r="FTW9" s="32"/>
      <c r="FTX9" s="32"/>
      <c r="FTY9" s="32"/>
      <c r="FTZ9" s="32"/>
      <c r="FUA9" s="32"/>
      <c r="FUB9" s="32"/>
      <c r="FUC9" s="32"/>
      <c r="FUD9" s="32"/>
      <c r="FUE9" s="32"/>
      <c r="FUF9" s="32"/>
      <c r="FUG9" s="32"/>
      <c r="FUH9" s="32"/>
      <c r="FUI9" s="32"/>
      <c r="FUJ9" s="32"/>
      <c r="FUK9" s="32"/>
      <c r="FUL9" s="32"/>
      <c r="FUM9" s="32"/>
      <c r="FUN9" s="32"/>
      <c r="FUO9" s="32"/>
      <c r="FUP9" s="32"/>
      <c r="FUQ9" s="32"/>
      <c r="FUR9" s="32"/>
      <c r="FUS9" s="32"/>
      <c r="FUT9" s="32"/>
      <c r="FUU9" s="32"/>
      <c r="FUV9" s="32"/>
      <c r="FUW9" s="32"/>
      <c r="FUX9" s="32"/>
      <c r="FUY9" s="32"/>
      <c r="FUZ9" s="32"/>
      <c r="FVA9" s="32"/>
      <c r="FVB9" s="32"/>
      <c r="FVC9" s="32"/>
      <c r="FVD9" s="32"/>
      <c r="FVE9" s="32"/>
      <c r="FVF9" s="32"/>
      <c r="FVG9" s="32"/>
      <c r="FVH9" s="32"/>
      <c r="FVI9" s="32"/>
      <c r="FVJ9" s="32"/>
      <c r="FVK9" s="32"/>
      <c r="FVL9" s="32"/>
      <c r="FVM9" s="32"/>
      <c r="FVN9" s="32"/>
      <c r="FVO9" s="32"/>
      <c r="FVP9" s="32"/>
      <c r="FVQ9" s="32"/>
      <c r="FVR9" s="32"/>
      <c r="FVS9" s="32"/>
      <c r="FVT9" s="32"/>
      <c r="FVU9" s="32"/>
      <c r="FVV9" s="32"/>
      <c r="FVW9" s="32"/>
      <c r="FVX9" s="32"/>
      <c r="FVY9" s="32"/>
      <c r="FVZ9" s="32"/>
      <c r="FWA9" s="32"/>
      <c r="FWB9" s="32"/>
      <c r="FWC9" s="32"/>
      <c r="FWD9" s="32"/>
      <c r="FWE9" s="32"/>
      <c r="FWF9" s="32"/>
      <c r="FWG9" s="32"/>
      <c r="FWH9" s="32"/>
      <c r="FWI9" s="32"/>
      <c r="FWJ9" s="32"/>
      <c r="FWK9" s="32"/>
      <c r="FWL9" s="32"/>
      <c r="FWM9" s="32"/>
      <c r="FWN9" s="32"/>
      <c r="FWO9" s="32"/>
      <c r="FWP9" s="32"/>
      <c r="FWQ9" s="32"/>
      <c r="FWR9" s="32"/>
      <c r="FWS9" s="32"/>
      <c r="FWT9" s="32"/>
      <c r="FWU9" s="32"/>
      <c r="FWV9" s="32"/>
      <c r="FWW9" s="32"/>
      <c r="FWX9" s="32"/>
      <c r="FWY9" s="32"/>
      <c r="FWZ9" s="32"/>
      <c r="FXA9" s="32"/>
      <c r="FXB9" s="32"/>
      <c r="FXC9" s="32"/>
      <c r="FXD9" s="32"/>
      <c r="FXE9" s="32"/>
      <c r="FXF9" s="32"/>
      <c r="FXG9" s="32"/>
      <c r="FXH9" s="32"/>
      <c r="FXI9" s="32"/>
      <c r="FXJ9" s="32"/>
      <c r="FXK9" s="32"/>
      <c r="FXL9" s="32"/>
      <c r="FXM9" s="32"/>
      <c r="FXN9" s="32"/>
      <c r="FXO9" s="32"/>
      <c r="FXP9" s="32"/>
      <c r="FXQ9" s="32"/>
      <c r="FXR9" s="32"/>
      <c r="FXS9" s="32"/>
      <c r="FXT9" s="32"/>
      <c r="FXU9" s="32"/>
      <c r="FXV9" s="32"/>
      <c r="FXW9" s="32"/>
      <c r="FXX9" s="32"/>
      <c r="FXY9" s="32"/>
      <c r="FXZ9" s="32"/>
      <c r="FYA9" s="32"/>
      <c r="FYB9" s="32"/>
      <c r="FYC9" s="32"/>
      <c r="FYD9" s="32"/>
      <c r="FYE9" s="32"/>
      <c r="FYF9" s="32"/>
      <c r="FYG9" s="32"/>
      <c r="FYH9" s="32"/>
      <c r="FYI9" s="32"/>
      <c r="FYJ9" s="32"/>
      <c r="FYK9" s="32"/>
      <c r="FYL9" s="32"/>
      <c r="FYM9" s="32"/>
      <c r="FYN9" s="32"/>
      <c r="FYO9" s="32"/>
      <c r="FYP9" s="32"/>
      <c r="FYQ9" s="32"/>
      <c r="FYR9" s="32"/>
      <c r="FYS9" s="32"/>
      <c r="FYT9" s="32"/>
      <c r="FYU9" s="32"/>
      <c r="FYV9" s="32"/>
      <c r="FYW9" s="32"/>
      <c r="FYX9" s="32"/>
      <c r="FYY9" s="32"/>
      <c r="FYZ9" s="32"/>
      <c r="FZA9" s="32"/>
      <c r="FZB9" s="32"/>
      <c r="FZC9" s="32"/>
      <c r="FZD9" s="32"/>
      <c r="FZE9" s="32"/>
      <c r="FZF9" s="32"/>
      <c r="FZG9" s="32"/>
      <c r="FZH9" s="32"/>
      <c r="FZI9" s="32"/>
      <c r="FZJ9" s="32"/>
      <c r="FZK9" s="32"/>
      <c r="FZL9" s="32"/>
      <c r="FZM9" s="32"/>
      <c r="FZN9" s="32"/>
      <c r="FZO9" s="32"/>
      <c r="FZP9" s="32"/>
      <c r="FZQ9" s="32"/>
      <c r="FZR9" s="32"/>
      <c r="FZS9" s="32"/>
      <c r="FZT9" s="32"/>
      <c r="FZU9" s="32"/>
      <c r="FZV9" s="32"/>
      <c r="FZW9" s="32"/>
      <c r="FZX9" s="32"/>
      <c r="FZY9" s="32"/>
      <c r="FZZ9" s="32"/>
      <c r="GAA9" s="32"/>
      <c r="GAB9" s="32"/>
      <c r="GAC9" s="32"/>
      <c r="GAD9" s="32"/>
      <c r="GAE9" s="32"/>
      <c r="GAF9" s="32"/>
      <c r="GAG9" s="32"/>
      <c r="GAH9" s="32"/>
      <c r="GAI9" s="32"/>
      <c r="GAJ9" s="32"/>
      <c r="GAK9" s="32"/>
      <c r="GAL9" s="32"/>
      <c r="GAM9" s="32"/>
      <c r="GAN9" s="32"/>
      <c r="GAO9" s="32"/>
      <c r="GAP9" s="32"/>
      <c r="GAQ9" s="32"/>
      <c r="GAR9" s="32"/>
      <c r="GAS9" s="32"/>
      <c r="GAT9" s="32"/>
      <c r="GAU9" s="32"/>
      <c r="GAV9" s="32"/>
      <c r="GAW9" s="32"/>
      <c r="GAX9" s="32"/>
      <c r="GAY9" s="32"/>
      <c r="GAZ9" s="32"/>
      <c r="GBA9" s="32"/>
      <c r="GBB9" s="32"/>
      <c r="GBC9" s="32"/>
      <c r="GBD9" s="32"/>
      <c r="GBE9" s="32"/>
      <c r="GBF9" s="32"/>
      <c r="GBG9" s="32"/>
      <c r="GBH9" s="32"/>
      <c r="GBI9" s="32"/>
      <c r="GBJ9" s="32"/>
      <c r="GBK9" s="32"/>
      <c r="GBL9" s="32"/>
      <c r="GBM9" s="32"/>
      <c r="GBN9" s="32"/>
      <c r="GBO9" s="32"/>
      <c r="GBP9" s="32"/>
      <c r="GBQ9" s="32"/>
      <c r="GBR9" s="32"/>
      <c r="GBS9" s="32"/>
      <c r="GBT9" s="32"/>
      <c r="GBU9" s="32"/>
      <c r="GBV9" s="32"/>
      <c r="GBW9" s="32"/>
      <c r="GBX9" s="32"/>
      <c r="GBY9" s="32"/>
      <c r="GBZ9" s="32"/>
      <c r="GCA9" s="32"/>
      <c r="GCB9" s="32"/>
      <c r="GCC9" s="32"/>
      <c r="GCD9" s="32"/>
      <c r="GCE9" s="32"/>
      <c r="GCF9" s="32"/>
      <c r="GCG9" s="32"/>
      <c r="GCH9" s="32"/>
      <c r="GCI9" s="32"/>
      <c r="GCJ9" s="32"/>
      <c r="GCK9" s="32"/>
      <c r="GCL9" s="32"/>
      <c r="GCM9" s="32"/>
      <c r="GCN9" s="32"/>
      <c r="GCO9" s="32"/>
      <c r="GCP9" s="32"/>
      <c r="GCQ9" s="32"/>
      <c r="GCR9" s="32"/>
      <c r="GCS9" s="32"/>
      <c r="GCT9" s="32"/>
      <c r="GCU9" s="32"/>
      <c r="GCV9" s="32"/>
      <c r="GCW9" s="32"/>
      <c r="GCX9" s="32"/>
      <c r="GCY9" s="32"/>
      <c r="GCZ9" s="32"/>
      <c r="GDA9" s="32"/>
      <c r="GDB9" s="32"/>
      <c r="GDC9" s="32"/>
      <c r="GDD9" s="32"/>
      <c r="GDE9" s="32"/>
      <c r="GDF9" s="32"/>
      <c r="GDG9" s="32"/>
      <c r="GDH9" s="32"/>
      <c r="GDI9" s="32"/>
      <c r="GDJ9" s="32"/>
      <c r="GDK9" s="32"/>
      <c r="GDL9" s="32"/>
      <c r="GDM9" s="32"/>
      <c r="GDN9" s="32"/>
      <c r="GDO9" s="32"/>
      <c r="GDP9" s="32"/>
      <c r="GDQ9" s="32"/>
      <c r="GDR9" s="32"/>
      <c r="GDS9" s="32"/>
      <c r="GDT9" s="32"/>
      <c r="GDU9" s="32"/>
      <c r="GDV9" s="32"/>
      <c r="GDW9" s="32"/>
      <c r="GDX9" s="32"/>
      <c r="GDY9" s="32"/>
      <c r="GDZ9" s="32"/>
      <c r="GEA9" s="32"/>
      <c r="GEB9" s="32"/>
      <c r="GEC9" s="32"/>
      <c r="GED9" s="32"/>
      <c r="GEE9" s="32"/>
      <c r="GEF9" s="32"/>
      <c r="GEG9" s="32"/>
      <c r="GEH9" s="32"/>
      <c r="GEI9" s="32"/>
      <c r="GEJ9" s="32"/>
      <c r="GEK9" s="32"/>
      <c r="GEL9" s="32"/>
      <c r="GEM9" s="32"/>
      <c r="GEN9" s="32"/>
      <c r="GEO9" s="32"/>
      <c r="GEP9" s="32"/>
      <c r="GEQ9" s="32"/>
      <c r="GER9" s="32"/>
      <c r="GES9" s="32"/>
      <c r="GET9" s="32"/>
      <c r="GEU9" s="32"/>
      <c r="GEV9" s="32"/>
      <c r="GEW9" s="32"/>
      <c r="GEX9" s="32"/>
      <c r="GEY9" s="32"/>
      <c r="GEZ9" s="32"/>
      <c r="GFA9" s="32"/>
      <c r="GFB9" s="32"/>
      <c r="GFC9" s="32"/>
      <c r="GFD9" s="32"/>
      <c r="GFE9" s="32"/>
      <c r="GFF9" s="32"/>
      <c r="GFG9" s="32"/>
      <c r="GFH9" s="32"/>
      <c r="GFI9" s="32"/>
      <c r="GFJ9" s="32"/>
      <c r="GFK9" s="32"/>
      <c r="GFL9" s="32"/>
      <c r="GFM9" s="32"/>
      <c r="GFN9" s="32"/>
      <c r="GFO9" s="32"/>
      <c r="GFP9" s="32"/>
      <c r="GFQ9" s="32"/>
      <c r="GFR9" s="32"/>
      <c r="GFS9" s="32"/>
      <c r="GFT9" s="32"/>
      <c r="GFU9" s="32"/>
      <c r="GFV9" s="32"/>
      <c r="GFW9" s="32"/>
      <c r="GFX9" s="32"/>
      <c r="GFY9" s="32"/>
      <c r="GFZ9" s="32"/>
      <c r="GGA9" s="32"/>
      <c r="GGB9" s="32"/>
      <c r="GGC9" s="32"/>
      <c r="GGD9" s="32"/>
      <c r="GGE9" s="32"/>
      <c r="GGF9" s="32"/>
      <c r="GGG9" s="32"/>
      <c r="GGH9" s="32"/>
      <c r="GGI9" s="32"/>
      <c r="GGJ9" s="32"/>
      <c r="GGK9" s="32"/>
      <c r="GGL9" s="32"/>
      <c r="GGM9" s="32"/>
      <c r="GGN9" s="32"/>
      <c r="GGO9" s="32"/>
      <c r="GGP9" s="32"/>
      <c r="GGQ9" s="32"/>
      <c r="GGR9" s="32"/>
      <c r="GGS9" s="32"/>
      <c r="GGT9" s="32"/>
      <c r="GGU9" s="32"/>
      <c r="GGV9" s="32"/>
      <c r="GGW9" s="32"/>
      <c r="GGX9" s="32"/>
      <c r="GGY9" s="32"/>
      <c r="GGZ9" s="32"/>
      <c r="GHA9" s="33">
        <f>COS(DEC9)*COS(LHA12)</f>
        <v>0.86262157165434572</v>
      </c>
      <c r="GHB9" s="32"/>
      <c r="GHC9" s="32"/>
      <c r="GHD9" s="32"/>
      <c r="GHE9" s="32"/>
      <c r="GHF9" s="32"/>
      <c r="GHG9" s="32"/>
      <c r="GHH9" s="32"/>
      <c r="GHI9" s="32"/>
      <c r="GHJ9" s="32"/>
      <c r="GHK9" s="32"/>
      <c r="GHL9" s="32"/>
      <c r="GHM9" s="32"/>
      <c r="GHN9" s="32"/>
      <c r="GHO9" s="32"/>
      <c r="GHP9" s="32"/>
      <c r="GHQ9" s="32"/>
      <c r="GHR9" s="32"/>
      <c r="GHS9" s="32"/>
      <c r="GHT9" s="32"/>
      <c r="GHU9" s="32"/>
      <c r="GHV9" s="32"/>
      <c r="GHW9" s="32"/>
      <c r="GHX9" s="32"/>
      <c r="GHY9" s="32"/>
      <c r="GHZ9" s="32"/>
      <c r="GIA9" s="32"/>
      <c r="GIB9" s="32"/>
      <c r="GIC9" s="32"/>
      <c r="GID9" s="32"/>
      <c r="GIE9" s="32"/>
      <c r="GIF9" s="32"/>
      <c r="GIG9" s="32"/>
      <c r="GIH9" s="32"/>
      <c r="GII9" s="32"/>
      <c r="GIJ9" s="32"/>
      <c r="GIK9" s="32"/>
      <c r="GIL9" s="32"/>
      <c r="GIM9" s="32"/>
      <c r="GIN9" s="32"/>
      <c r="GIO9" s="32"/>
      <c r="GIP9" s="32"/>
      <c r="GIQ9" s="32"/>
      <c r="GIR9" s="32"/>
      <c r="GIS9" s="32"/>
      <c r="GIT9" s="32"/>
      <c r="GIU9" s="32"/>
      <c r="GIV9" s="32"/>
      <c r="GIW9" s="32"/>
      <c r="GIX9" s="32"/>
      <c r="GIY9" s="32"/>
      <c r="GIZ9" s="32"/>
      <c r="GJA9" s="32"/>
      <c r="GJB9" s="32"/>
      <c r="GJC9" s="32"/>
      <c r="GJD9" s="32"/>
      <c r="GJE9" s="32"/>
      <c r="GJF9" s="32"/>
      <c r="GJG9" s="32"/>
      <c r="GJH9" s="32"/>
      <c r="GJI9" s="32"/>
      <c r="GJJ9" s="32"/>
      <c r="GJK9" s="32"/>
      <c r="GJL9" s="32"/>
      <c r="GJM9" s="32"/>
      <c r="GJN9" s="32"/>
      <c r="GJO9" s="32"/>
      <c r="GJP9" s="32"/>
      <c r="GJQ9" s="32"/>
      <c r="GJR9" s="32"/>
      <c r="GJS9" s="32"/>
      <c r="GJT9" s="32"/>
      <c r="GJU9" s="32"/>
      <c r="GJV9" s="32"/>
      <c r="GJW9" s="32"/>
      <c r="GJX9" s="32"/>
      <c r="GJY9" s="32"/>
      <c r="GJZ9" s="32"/>
      <c r="GKA9" s="32"/>
      <c r="GKB9" s="32"/>
      <c r="GKC9" s="32"/>
      <c r="GKD9" s="32"/>
      <c r="GKE9" s="32"/>
      <c r="GKF9" s="32"/>
      <c r="GKG9" s="32"/>
      <c r="GKH9" s="32"/>
      <c r="GKI9" s="32"/>
      <c r="GKJ9" s="32"/>
      <c r="GKK9" s="32"/>
      <c r="GKL9" s="32"/>
      <c r="GKM9" s="32"/>
      <c r="GKN9" s="32"/>
      <c r="GKO9" s="32"/>
      <c r="GKP9" s="32"/>
      <c r="GKQ9" s="32"/>
      <c r="GKR9" s="32"/>
      <c r="GKS9" s="32"/>
      <c r="GKT9" s="32"/>
      <c r="GKU9" s="32"/>
      <c r="GKV9" s="32"/>
      <c r="GKW9" s="32"/>
      <c r="GKX9" s="32"/>
      <c r="GKY9" s="32"/>
      <c r="GKZ9" s="32"/>
      <c r="GLA9" s="32"/>
      <c r="GLB9" s="32"/>
      <c r="GLC9" s="32"/>
      <c r="GLD9" s="32"/>
      <c r="GLE9" s="32"/>
      <c r="GLF9" s="32"/>
      <c r="GLG9" s="32"/>
      <c r="GLH9" s="32"/>
      <c r="GLI9" s="32"/>
      <c r="GLJ9" s="32"/>
      <c r="GLK9" s="32"/>
      <c r="GLL9" s="32"/>
      <c r="GLM9" s="32"/>
      <c r="GLN9" s="32"/>
      <c r="GLO9" s="32"/>
      <c r="GLP9" s="32"/>
      <c r="GLQ9" s="32"/>
      <c r="GLR9" s="32"/>
      <c r="GLS9" s="32"/>
      <c r="GLT9" s="32"/>
      <c r="GLU9" s="32"/>
      <c r="GLV9" s="32"/>
      <c r="GLW9" s="32"/>
      <c r="GLX9" s="32"/>
      <c r="GLY9" s="32"/>
      <c r="GLZ9" s="32"/>
      <c r="GMA9" s="32"/>
      <c r="GMB9" s="32"/>
      <c r="GMC9" s="32"/>
      <c r="GMD9" s="32"/>
      <c r="GME9" s="32"/>
      <c r="GMF9" s="32"/>
      <c r="GMG9" s="32"/>
      <c r="GMH9" s="32"/>
      <c r="GMI9" s="32"/>
      <c r="GMJ9" s="32"/>
      <c r="GMK9" s="32"/>
      <c r="GML9" s="32"/>
      <c r="GMM9" s="32"/>
      <c r="GMN9" s="32"/>
      <c r="GMO9" s="32"/>
      <c r="GMP9" s="32"/>
      <c r="GMQ9" s="32"/>
      <c r="GMR9" s="32"/>
      <c r="GMS9" s="32"/>
      <c r="GMT9" s="32"/>
      <c r="GMU9" s="32"/>
      <c r="GMV9" s="32"/>
      <c r="GMW9" s="32"/>
      <c r="GMX9" s="32"/>
      <c r="GMY9" s="32"/>
      <c r="GMZ9" s="32"/>
      <c r="GNA9" s="32"/>
      <c r="GNB9" s="32"/>
      <c r="GNC9" s="32"/>
      <c r="GND9" s="32"/>
      <c r="GNE9" s="32"/>
      <c r="GNF9" s="32"/>
      <c r="GNG9" s="32"/>
      <c r="GNH9" s="32"/>
      <c r="GNI9" s="32"/>
      <c r="GNJ9" s="32"/>
      <c r="GNK9" s="32"/>
      <c r="GNL9" s="32"/>
      <c r="GNM9" s="32"/>
      <c r="GNN9" s="32"/>
      <c r="GNO9" s="32"/>
      <c r="GNP9" s="32"/>
      <c r="GNQ9" s="32"/>
      <c r="GNR9" s="32"/>
      <c r="GNS9" s="32"/>
      <c r="GNT9" s="32"/>
      <c r="GNU9" s="32"/>
      <c r="GNV9" s="32"/>
      <c r="GNW9" s="32"/>
      <c r="GNX9" s="32"/>
      <c r="GNY9" s="32"/>
      <c r="GNZ9" s="32"/>
      <c r="GOA9" s="32"/>
      <c r="GOB9" s="32"/>
      <c r="GOC9" s="32"/>
      <c r="GOD9" s="32"/>
      <c r="GOE9" s="32"/>
      <c r="GOF9" s="32"/>
      <c r="GOG9" s="32"/>
      <c r="GOH9" s="32"/>
      <c r="GOI9" s="32"/>
      <c r="GOJ9" s="32"/>
      <c r="GOK9" s="32"/>
      <c r="GOL9" s="32"/>
      <c r="GOM9" s="32"/>
      <c r="GON9" s="32"/>
      <c r="GOO9" s="32"/>
      <c r="GOP9" s="32"/>
      <c r="GOQ9" s="32"/>
      <c r="GOR9" s="32"/>
      <c r="GOS9" s="32"/>
      <c r="GOT9" s="32"/>
      <c r="GOU9" s="32"/>
      <c r="GOV9" s="32"/>
      <c r="GOW9" s="32"/>
      <c r="GOX9" s="32"/>
      <c r="GOY9" s="32"/>
      <c r="GOZ9" s="32"/>
      <c r="GPA9" s="32"/>
      <c r="GPB9" s="32"/>
      <c r="GPC9" s="32"/>
      <c r="GPD9" s="32"/>
      <c r="GPE9" s="32"/>
      <c r="GPF9" s="32"/>
      <c r="GPG9" s="32"/>
      <c r="GPH9" s="32"/>
      <c r="GPI9" s="32"/>
      <c r="GPJ9" s="32"/>
      <c r="GPK9" s="32"/>
      <c r="GPL9" s="32"/>
      <c r="GPM9" s="32"/>
      <c r="GPN9" s="32"/>
      <c r="GPO9" s="32"/>
      <c r="GPP9" s="32"/>
      <c r="GPQ9" s="32"/>
      <c r="GPR9" s="32"/>
      <c r="GPS9" s="32"/>
      <c r="GPT9" s="32"/>
      <c r="GPU9" s="32"/>
      <c r="GPV9" s="32"/>
      <c r="GPW9" s="32"/>
      <c r="GPX9" s="32"/>
      <c r="GPY9" s="32"/>
      <c r="GPZ9" s="32"/>
      <c r="GQA9" s="32"/>
      <c r="GQB9" s="32"/>
      <c r="GQC9" s="32"/>
      <c r="GQD9" s="32"/>
      <c r="GQE9" s="32"/>
      <c r="GQF9" s="32"/>
      <c r="GQG9" s="32"/>
      <c r="GQH9" s="32"/>
      <c r="GQI9" s="32"/>
      <c r="GQJ9" s="32"/>
      <c r="GQK9" s="32"/>
      <c r="GQL9" s="32"/>
      <c r="GQM9" s="32"/>
      <c r="GQN9" s="32"/>
      <c r="GQO9" s="32"/>
      <c r="GQP9" s="32"/>
      <c r="GQQ9" s="32"/>
      <c r="GQR9" s="32"/>
      <c r="GQS9" s="32"/>
      <c r="GQT9" s="32"/>
      <c r="GQU9" s="32"/>
      <c r="GQV9" s="32"/>
      <c r="GQW9" s="32"/>
      <c r="GQX9" s="32"/>
      <c r="GQY9" s="32"/>
      <c r="GQZ9" s="32"/>
      <c r="GRA9" s="32"/>
      <c r="GRB9" s="32"/>
      <c r="GRC9" s="32"/>
      <c r="GRD9" s="32"/>
      <c r="GRE9" s="32"/>
      <c r="GRF9" s="32"/>
      <c r="GRG9" s="32"/>
      <c r="GRH9" s="32"/>
      <c r="GRI9" s="32"/>
      <c r="GRJ9" s="32"/>
      <c r="GRK9" s="32"/>
      <c r="GRL9" s="32"/>
      <c r="GRM9" s="32"/>
      <c r="GRN9" s="32"/>
      <c r="GRO9" s="32"/>
      <c r="GRP9" s="32"/>
      <c r="GRQ9" s="32"/>
      <c r="GRR9" s="32"/>
      <c r="GRS9" s="32"/>
      <c r="GRT9" s="32"/>
      <c r="GRU9" s="32"/>
      <c r="GRV9" s="32"/>
      <c r="GRW9" s="32"/>
      <c r="GRX9" s="32"/>
      <c r="GRY9" s="32"/>
      <c r="GRZ9" s="32"/>
      <c r="GSA9" s="32"/>
      <c r="GSB9" s="32"/>
      <c r="GSC9" s="32"/>
      <c r="GSD9" s="32"/>
      <c r="GSE9" s="32"/>
      <c r="GSF9" s="32"/>
      <c r="GSG9" s="32"/>
      <c r="GSH9" s="32"/>
      <c r="GSI9" s="32"/>
      <c r="GSJ9" s="32"/>
      <c r="GSK9" s="32"/>
      <c r="GSL9" s="32"/>
      <c r="GSM9" s="32"/>
      <c r="GSN9" s="32"/>
      <c r="GSO9" s="32"/>
      <c r="GSP9" s="32"/>
      <c r="GSQ9" s="32"/>
      <c r="GSR9" s="32"/>
      <c r="GSS9" s="32"/>
      <c r="GST9" s="32"/>
      <c r="GSU9" s="32"/>
      <c r="GSV9" s="32"/>
      <c r="GSW9" s="32"/>
      <c r="GSX9" s="32"/>
      <c r="GSY9" s="32"/>
      <c r="GSZ9" s="32"/>
      <c r="GTA9" s="32"/>
      <c r="GTB9" s="32"/>
      <c r="GTC9" s="32"/>
      <c r="GTD9" s="32"/>
      <c r="GTE9" s="32"/>
      <c r="GTF9" s="32"/>
      <c r="GTG9" s="32"/>
      <c r="GTH9" s="32"/>
      <c r="GTI9" s="32"/>
      <c r="GTJ9" s="32"/>
      <c r="GTK9" s="32"/>
      <c r="GTL9" s="32"/>
      <c r="GTM9" s="32"/>
      <c r="GTN9" s="32"/>
      <c r="GTO9" s="32"/>
      <c r="GTP9" s="32"/>
      <c r="GTQ9" s="32"/>
      <c r="GTR9" s="32"/>
      <c r="GTS9" s="32"/>
      <c r="GTT9" s="32"/>
      <c r="GTU9" s="32"/>
      <c r="GTV9" s="32"/>
      <c r="GTW9" s="32"/>
      <c r="GTX9" s="32"/>
      <c r="GTY9" s="32"/>
      <c r="GTZ9" s="32"/>
      <c r="GUA9" s="32"/>
      <c r="GUB9" s="32"/>
      <c r="GUC9" s="32"/>
      <c r="GUD9" s="32"/>
      <c r="GUE9" s="32"/>
      <c r="GUF9" s="32"/>
      <c r="GUG9" s="32"/>
      <c r="GUH9" s="32"/>
      <c r="GUI9" s="32"/>
      <c r="GUJ9" s="32"/>
      <c r="GUK9" s="32"/>
      <c r="GUL9" s="32"/>
      <c r="GUM9" s="32"/>
      <c r="GUN9" s="32"/>
      <c r="GUO9" s="32"/>
      <c r="GUP9" s="32"/>
      <c r="GUQ9" s="32"/>
      <c r="GUR9" s="32"/>
      <c r="GUS9" s="32"/>
      <c r="GUT9" s="32"/>
      <c r="GUU9" s="32"/>
      <c r="GUV9" s="32"/>
      <c r="GUW9" s="32"/>
      <c r="GUX9" s="32"/>
      <c r="GUY9" s="32"/>
      <c r="GUZ9" s="32"/>
      <c r="GVA9" s="32"/>
      <c r="GVB9" s="32"/>
      <c r="GVC9" s="32"/>
      <c r="GVD9" s="32"/>
      <c r="GVE9" s="32"/>
      <c r="GVF9" s="32"/>
      <c r="GVG9" s="32"/>
      <c r="GVH9" s="32"/>
      <c r="GVI9" s="32"/>
      <c r="GVJ9" s="32"/>
      <c r="GVK9" s="32"/>
      <c r="GVL9" s="32"/>
      <c r="GVM9" s="32"/>
      <c r="GVN9" s="32"/>
      <c r="GVO9" s="32"/>
      <c r="GVP9" s="32"/>
      <c r="GVQ9" s="32"/>
      <c r="GVR9" s="32"/>
      <c r="GVS9" s="32"/>
      <c r="GVT9" s="32"/>
      <c r="GVU9" s="32"/>
      <c r="GVV9" s="32"/>
      <c r="GVW9" s="32"/>
      <c r="GVX9" s="32"/>
      <c r="GVY9" s="32"/>
      <c r="GVZ9" s="32"/>
      <c r="GWA9" s="32"/>
      <c r="GWB9" s="32"/>
      <c r="GWC9" s="32"/>
      <c r="GWD9" s="32"/>
      <c r="GWE9" s="32"/>
      <c r="GWF9" s="32"/>
      <c r="GWG9" s="32"/>
      <c r="GWH9" s="32"/>
      <c r="GWI9" s="32"/>
      <c r="GWJ9" s="32"/>
      <c r="GWK9" s="32"/>
      <c r="GWL9" s="32"/>
      <c r="GWM9" s="32"/>
      <c r="GWN9" s="32"/>
      <c r="GWO9" s="32"/>
      <c r="GWP9" s="32"/>
      <c r="GWQ9" s="32"/>
      <c r="GWR9" s="32"/>
      <c r="GWS9" s="32"/>
      <c r="GWT9" s="32"/>
      <c r="GWU9" s="32"/>
      <c r="GWV9" s="32"/>
      <c r="GWW9" s="32"/>
      <c r="GWX9" s="32"/>
      <c r="GWY9" s="32"/>
      <c r="GWZ9" s="32"/>
      <c r="GXA9" s="32"/>
      <c r="GXB9" s="32"/>
      <c r="GXC9" s="32"/>
      <c r="GXD9" s="32"/>
      <c r="GXE9" s="32"/>
      <c r="GXF9" s="32"/>
      <c r="GXG9" s="32"/>
      <c r="GXH9" s="32"/>
      <c r="GXI9" s="32"/>
      <c r="GXJ9" s="32"/>
      <c r="GXK9" s="32"/>
      <c r="GXL9" s="32"/>
      <c r="GXM9" s="32"/>
      <c r="GXN9" s="32"/>
      <c r="GXO9" s="32"/>
      <c r="GXP9" s="32"/>
      <c r="GXQ9" s="32"/>
      <c r="GXR9" s="32"/>
      <c r="GXS9" s="32"/>
      <c r="GXT9" s="32"/>
      <c r="GXU9" s="32"/>
      <c r="GXV9" s="32"/>
      <c r="GXW9" s="32"/>
      <c r="GXX9" s="32"/>
      <c r="GXY9" s="32"/>
      <c r="GXZ9" s="32"/>
      <c r="GYA9" s="32"/>
      <c r="GYB9" s="32"/>
      <c r="GYC9" s="32"/>
      <c r="GYD9" s="32"/>
      <c r="GYE9" s="32"/>
      <c r="GYF9" s="32"/>
      <c r="GYG9" s="32"/>
      <c r="GYH9" s="32"/>
      <c r="GYI9" s="32"/>
      <c r="GYJ9" s="32"/>
      <c r="GYK9" s="32"/>
      <c r="GYL9" s="32"/>
      <c r="GYM9" s="32"/>
      <c r="GYN9" s="32"/>
      <c r="GYO9" s="32"/>
      <c r="GYP9" s="32"/>
      <c r="GYQ9" s="32"/>
      <c r="GYR9" s="32"/>
      <c r="GYS9" s="32"/>
      <c r="GYT9" s="32"/>
      <c r="GYU9" s="32"/>
      <c r="GYV9" s="32"/>
      <c r="GYW9" s="32"/>
      <c r="GYX9" s="32"/>
      <c r="GYY9" s="32"/>
      <c r="GYZ9" s="32"/>
      <c r="GZA9" s="32"/>
      <c r="GZB9" s="32"/>
      <c r="GZC9" s="32"/>
      <c r="GZD9" s="32"/>
      <c r="GZE9" s="32"/>
      <c r="GZF9" s="32"/>
      <c r="GZG9" s="32"/>
      <c r="GZH9" s="32"/>
      <c r="GZI9" s="32"/>
      <c r="GZJ9" s="32"/>
      <c r="GZK9" s="32"/>
      <c r="GZL9" s="32"/>
      <c r="GZM9" s="32"/>
      <c r="GZN9" s="32"/>
      <c r="GZO9" s="32"/>
      <c r="GZP9" s="32"/>
      <c r="GZQ9" s="32"/>
      <c r="GZR9" s="32"/>
      <c r="GZS9" s="32"/>
      <c r="GZT9" s="32"/>
      <c r="GZU9" s="32"/>
      <c r="GZV9" s="32"/>
      <c r="GZW9" s="32"/>
      <c r="GZX9" s="32"/>
      <c r="GZY9" s="32"/>
      <c r="GZZ9" s="32"/>
      <c r="HAA9" s="32"/>
      <c r="HAB9" s="32"/>
      <c r="HAC9" s="32"/>
      <c r="HAD9" s="32"/>
      <c r="HAE9" s="32"/>
      <c r="HAF9" s="32"/>
      <c r="HAG9" s="32"/>
      <c r="HAH9" s="32"/>
      <c r="HAI9" s="32"/>
      <c r="HAJ9" s="32"/>
      <c r="HAK9" s="32"/>
      <c r="HAL9" s="32"/>
      <c r="HAM9" s="32"/>
      <c r="HAN9" s="32"/>
      <c r="HAO9" s="32"/>
      <c r="HAP9" s="32"/>
      <c r="HAQ9" s="32"/>
      <c r="HAR9" s="32"/>
      <c r="HAS9" s="32"/>
      <c r="HAT9" s="32"/>
      <c r="HAU9" s="32"/>
      <c r="HAV9" s="32"/>
      <c r="HAW9" s="32"/>
      <c r="HAX9" s="32"/>
      <c r="HAY9" s="32"/>
      <c r="HAZ9" s="32"/>
      <c r="HBA9" s="32"/>
      <c r="HBB9" s="32"/>
      <c r="HBC9" s="32"/>
      <c r="HBD9" s="32"/>
      <c r="HBE9" s="32"/>
      <c r="HBF9" s="32"/>
      <c r="HBG9" s="32"/>
      <c r="HBH9" s="32"/>
      <c r="HBI9" s="32"/>
      <c r="HBJ9" s="32"/>
      <c r="HBK9" s="32"/>
      <c r="HBL9" s="32"/>
      <c r="HBM9" s="32"/>
      <c r="HBN9" s="32"/>
      <c r="HBO9" s="32"/>
      <c r="HBP9" s="32"/>
      <c r="HBQ9" s="32"/>
      <c r="HBR9" s="32"/>
      <c r="HBS9" s="32"/>
      <c r="HBT9" s="32"/>
      <c r="HBU9" s="32"/>
      <c r="HBV9" s="32"/>
      <c r="HBW9" s="32"/>
      <c r="HBX9" s="32"/>
      <c r="HBY9" s="32"/>
      <c r="HBZ9" s="32"/>
      <c r="HCA9" s="32"/>
      <c r="HCB9" s="32"/>
      <c r="HCC9" s="32"/>
      <c r="HCD9" s="32"/>
      <c r="HCE9" s="32"/>
      <c r="HCF9" s="32"/>
      <c r="HCG9" s="32"/>
      <c r="HCH9" s="32"/>
      <c r="HCI9" s="32"/>
      <c r="HCJ9" s="32"/>
      <c r="HCK9" s="32"/>
      <c r="HCL9" s="32"/>
      <c r="HCM9" s="32"/>
      <c r="HCN9" s="32"/>
      <c r="HCO9" s="32"/>
      <c r="HCP9" s="32"/>
      <c r="HCQ9" s="32"/>
      <c r="HCR9" s="32"/>
      <c r="HCS9" s="32"/>
      <c r="HCT9" s="32"/>
      <c r="HCU9" s="32"/>
      <c r="HCV9" s="32"/>
      <c r="HCW9" s="32"/>
      <c r="HCX9" s="32"/>
      <c r="HCY9" s="32"/>
      <c r="HCZ9" s="32"/>
      <c r="HDA9" s="32"/>
      <c r="HDB9" s="32"/>
      <c r="HDC9" s="32"/>
      <c r="HDD9" s="32"/>
      <c r="HDE9" s="32"/>
      <c r="HDF9" s="32"/>
      <c r="HDG9" s="32"/>
      <c r="HDH9" s="32"/>
      <c r="HDI9" s="32"/>
      <c r="HDJ9" s="32"/>
      <c r="HDK9" s="32"/>
      <c r="HDL9" s="32"/>
      <c r="HDM9" s="32"/>
      <c r="HDN9" s="32"/>
      <c r="HDO9" s="32"/>
      <c r="HDP9" s="32"/>
      <c r="HDQ9" s="32"/>
      <c r="HDR9" s="32"/>
      <c r="HDS9" s="32"/>
      <c r="HDT9" s="32"/>
      <c r="HDU9" s="32"/>
      <c r="HDV9" s="32"/>
      <c r="HDW9" s="32"/>
      <c r="HDX9" s="32"/>
      <c r="HDY9" s="32"/>
      <c r="HDZ9" s="32"/>
      <c r="HEA9" s="32"/>
      <c r="HEB9" s="32"/>
      <c r="HEC9" s="32"/>
      <c r="HED9" s="32"/>
      <c r="HEE9" s="32"/>
      <c r="HEF9" s="32"/>
      <c r="HEG9" s="32"/>
      <c r="HEH9" s="32"/>
      <c r="HEI9" s="32"/>
      <c r="HEJ9" s="32"/>
      <c r="HEK9" s="32"/>
      <c r="HEL9" s="32"/>
      <c r="HEM9" s="32"/>
      <c r="HEN9" s="32"/>
      <c r="HEO9" s="32"/>
      <c r="HEP9" s="32"/>
      <c r="HEQ9" s="32"/>
      <c r="HER9" s="32"/>
      <c r="HES9" s="32"/>
      <c r="HET9" s="32"/>
      <c r="HEU9" s="32"/>
      <c r="HEV9" s="32"/>
      <c r="HEW9" s="32"/>
      <c r="HEX9" s="32"/>
      <c r="HEY9" s="32"/>
      <c r="HEZ9" s="32"/>
      <c r="HFA9" s="32"/>
      <c r="HFB9" s="32"/>
      <c r="HFC9" s="32"/>
      <c r="HFD9" s="32"/>
      <c r="HFE9" s="32"/>
      <c r="HFF9" s="32"/>
      <c r="HFG9" s="32"/>
      <c r="HFH9" s="32"/>
      <c r="HFI9" s="32"/>
      <c r="HFJ9" s="32"/>
      <c r="HFK9" s="32"/>
      <c r="HFL9" s="32"/>
      <c r="HFM9" s="32"/>
      <c r="HFN9" s="32"/>
      <c r="HFO9" s="32"/>
      <c r="HFP9" s="32"/>
      <c r="HFQ9" s="32"/>
      <c r="HFR9" s="32"/>
      <c r="HFS9" s="32"/>
      <c r="HFT9" s="32"/>
      <c r="HFU9" s="32"/>
      <c r="HFV9" s="32"/>
      <c r="HFW9" s="32"/>
      <c r="HFX9" s="32"/>
      <c r="HFY9" s="32"/>
      <c r="HFZ9" s="32"/>
      <c r="HGA9" s="32"/>
      <c r="HGB9" s="32"/>
      <c r="HGC9" s="32"/>
      <c r="HGD9" s="32"/>
      <c r="HGE9" s="32"/>
      <c r="HGF9" s="32"/>
      <c r="HGG9" s="32"/>
      <c r="HGH9" s="32"/>
      <c r="HGI9" s="32"/>
      <c r="HGJ9" s="32"/>
      <c r="HGK9" s="32"/>
      <c r="HGL9" s="32"/>
      <c r="HGM9" s="32"/>
      <c r="HGN9" s="32"/>
      <c r="HGO9" s="32"/>
      <c r="HGP9" s="32"/>
      <c r="HGQ9" s="32"/>
      <c r="HGR9" s="32"/>
      <c r="HGS9" s="32"/>
      <c r="HGT9" s="32"/>
      <c r="HGU9" s="32"/>
      <c r="HGV9" s="32"/>
      <c r="HGW9" s="32"/>
      <c r="HGX9" s="32"/>
      <c r="HGY9" s="32"/>
      <c r="HGZ9" s="32"/>
      <c r="HHA9" s="32"/>
      <c r="HHB9" s="32"/>
      <c r="HHC9" s="32"/>
      <c r="HHD9" s="32"/>
      <c r="HHE9" s="32"/>
      <c r="HHF9" s="32"/>
      <c r="HHG9" s="32"/>
      <c r="HHH9" s="32"/>
      <c r="HHI9" s="32"/>
      <c r="HHJ9" s="32"/>
      <c r="HHK9" s="32"/>
      <c r="HHL9" s="32"/>
      <c r="HHM9" s="32"/>
      <c r="HHN9" s="32"/>
      <c r="HHO9" s="32"/>
      <c r="HHP9" s="32"/>
      <c r="HHQ9" s="32"/>
      <c r="HHR9" s="32"/>
      <c r="HHS9" s="32"/>
      <c r="HHT9" s="32"/>
      <c r="HHU9" s="32"/>
      <c r="HHV9" s="32"/>
      <c r="HHW9" s="32"/>
      <c r="HHX9" s="32"/>
      <c r="HHY9" s="32"/>
      <c r="HHZ9" s="32"/>
      <c r="HIA9" s="32"/>
      <c r="HIB9" s="32"/>
      <c r="HIC9" s="32"/>
      <c r="HID9" s="32"/>
      <c r="HIE9" s="32"/>
      <c r="HIF9" s="32"/>
      <c r="HIG9" s="32"/>
      <c r="HIH9" s="32"/>
      <c r="HII9" s="32"/>
      <c r="HIJ9" s="32"/>
      <c r="HIK9" s="32"/>
      <c r="HIL9" s="32"/>
      <c r="HIM9" s="32"/>
      <c r="HIN9" s="32"/>
      <c r="HIO9" s="32"/>
      <c r="HIP9" s="32"/>
      <c r="HIQ9" s="32"/>
      <c r="HIR9" s="32"/>
      <c r="HIS9" s="32"/>
      <c r="HIT9" s="32"/>
      <c r="HIU9" s="32"/>
      <c r="HIV9" s="32"/>
      <c r="HIW9" s="32"/>
      <c r="HIX9" s="32"/>
      <c r="HIY9" s="32"/>
      <c r="HIZ9" s="32"/>
      <c r="HJA9" s="32"/>
      <c r="HJB9" s="32"/>
      <c r="HJC9" s="32"/>
      <c r="HJD9" s="32"/>
      <c r="HJE9" s="32"/>
      <c r="HJF9" s="32"/>
      <c r="HJG9" s="32"/>
      <c r="HJH9" s="32"/>
      <c r="HJI9" s="32"/>
      <c r="HJJ9" s="32"/>
      <c r="HJK9" s="32"/>
      <c r="HJL9" s="32"/>
      <c r="HJM9" s="32"/>
      <c r="HJN9" s="32"/>
      <c r="HJO9" s="32"/>
      <c r="HJP9" s="32"/>
      <c r="HJQ9" s="32"/>
      <c r="HJR9" s="32"/>
      <c r="HJS9" s="32"/>
      <c r="HJT9" s="32"/>
      <c r="HJU9" s="32"/>
      <c r="HJV9" s="32"/>
      <c r="HJW9" s="32"/>
      <c r="HJX9" s="32"/>
      <c r="HJY9" s="32"/>
      <c r="HJZ9" s="32"/>
      <c r="HKA9" s="32"/>
      <c r="HKB9" s="32"/>
      <c r="HKC9" s="32"/>
      <c r="HKD9" s="32"/>
      <c r="HKE9" s="32"/>
      <c r="HKF9" s="32"/>
      <c r="HKG9" s="32"/>
      <c r="HKH9" s="32"/>
      <c r="HKI9" s="32"/>
      <c r="HKJ9" s="32"/>
      <c r="HKK9" s="32"/>
      <c r="HKL9" s="32"/>
      <c r="HKM9" s="32"/>
      <c r="HKN9" s="32"/>
      <c r="HKO9" s="32"/>
      <c r="HKP9" s="32"/>
      <c r="HKQ9" s="32"/>
      <c r="HKR9" s="32"/>
      <c r="HKS9" s="32"/>
      <c r="HKT9" s="32"/>
      <c r="HKU9" s="32"/>
      <c r="HKV9" s="32"/>
      <c r="HKW9" s="32"/>
      <c r="HKX9" s="32"/>
      <c r="HKY9" s="32"/>
      <c r="HKZ9" s="32"/>
      <c r="HLA9" s="32"/>
      <c r="HLB9" s="32"/>
      <c r="HLC9" s="32"/>
      <c r="HLD9" s="32"/>
      <c r="HLE9" s="32"/>
      <c r="HLF9" s="32"/>
      <c r="HLG9" s="32"/>
      <c r="HLH9" s="32"/>
      <c r="HLI9" s="32"/>
      <c r="HLJ9" s="32"/>
      <c r="HLK9" s="32"/>
      <c r="HLL9" s="32"/>
      <c r="HLM9" s="32"/>
      <c r="HLN9" s="32"/>
      <c r="HLO9" s="32"/>
      <c r="HLP9" s="32"/>
      <c r="HLQ9" s="32"/>
      <c r="HLR9" s="32"/>
      <c r="HLS9" s="32"/>
      <c r="HLT9" s="32"/>
      <c r="HLU9" s="32"/>
      <c r="HLV9" s="32"/>
      <c r="HLW9" s="32"/>
      <c r="HLX9" s="32"/>
      <c r="HLY9" s="32"/>
      <c r="HLZ9" s="32"/>
      <c r="HMA9" s="32"/>
      <c r="HMB9" s="32"/>
      <c r="HMC9" s="32"/>
      <c r="HMD9" s="32"/>
      <c r="HME9" s="32"/>
      <c r="HMF9" s="32"/>
      <c r="HMG9" s="32"/>
      <c r="HMH9" s="32"/>
      <c r="HMI9" s="32"/>
      <c r="HMJ9" s="32"/>
      <c r="HMK9" s="32"/>
      <c r="HML9" s="32"/>
      <c r="HMM9" s="32"/>
      <c r="HMN9" s="32"/>
      <c r="HMO9" s="32"/>
      <c r="HMP9" s="32"/>
      <c r="HMQ9" s="32"/>
      <c r="HMR9" s="32"/>
      <c r="HMS9" s="32"/>
      <c r="HMT9" s="32"/>
      <c r="HMU9" s="32"/>
      <c r="HMV9" s="32"/>
      <c r="HMW9" s="32"/>
      <c r="HMX9" s="32"/>
      <c r="HMY9" s="32"/>
      <c r="HMZ9" s="32"/>
      <c r="HNA9" s="32"/>
      <c r="HNB9" s="32"/>
      <c r="HNC9" s="32"/>
      <c r="HND9" s="32"/>
      <c r="HNE9" s="32"/>
      <c r="HNF9" s="32"/>
      <c r="HNG9" s="32"/>
      <c r="HNH9" s="32"/>
      <c r="HNI9" s="32"/>
      <c r="HNJ9" s="32"/>
      <c r="HNK9" s="32"/>
      <c r="HNL9" s="32"/>
      <c r="HNM9" s="32"/>
      <c r="HNN9" s="32"/>
      <c r="HNO9" s="32"/>
      <c r="HNP9" s="32"/>
      <c r="HNQ9" s="32"/>
      <c r="HNR9" s="32"/>
      <c r="HNS9" s="32"/>
      <c r="HNT9" s="32"/>
      <c r="HNU9" s="32"/>
      <c r="HNV9" s="32"/>
      <c r="HNW9" s="32"/>
      <c r="HNX9" s="32"/>
      <c r="HNY9" s="32"/>
      <c r="HNZ9" s="32"/>
      <c r="HOA9" s="32"/>
      <c r="HOB9" s="32"/>
      <c r="HOC9" s="32"/>
      <c r="HOD9" s="32"/>
      <c r="HOE9" s="32"/>
      <c r="HOF9" s="32"/>
      <c r="HOG9" s="32"/>
      <c r="HOH9" s="32"/>
      <c r="HOI9" s="32"/>
      <c r="HOJ9" s="32"/>
      <c r="HOK9" s="32"/>
      <c r="HOL9" s="32"/>
      <c r="HOM9" s="32"/>
      <c r="HON9" s="32"/>
      <c r="HOO9" s="32"/>
      <c r="HOP9" s="32"/>
      <c r="HOQ9" s="32"/>
      <c r="HOR9" s="32"/>
      <c r="HOS9" s="32"/>
      <c r="HOT9" s="32"/>
      <c r="HOU9" s="32"/>
      <c r="HOV9" s="32"/>
      <c r="HOW9" s="32"/>
      <c r="HOX9" s="32"/>
      <c r="HOY9" s="32"/>
      <c r="HOZ9" s="32"/>
      <c r="HPA9" s="32"/>
      <c r="HPB9" s="32"/>
      <c r="HPC9" s="32"/>
      <c r="HPD9" s="32"/>
      <c r="HPE9" s="32"/>
      <c r="HPF9" s="32"/>
      <c r="HPG9" s="32"/>
      <c r="HPH9" s="32"/>
      <c r="HPI9" s="32"/>
      <c r="HPJ9" s="32"/>
      <c r="HPK9" s="32"/>
      <c r="HPL9" s="32"/>
      <c r="HPM9" s="32"/>
      <c r="HPN9" s="32"/>
      <c r="HPO9" s="32"/>
      <c r="HPP9" s="32"/>
      <c r="HPQ9" s="32"/>
      <c r="HPR9" s="32"/>
      <c r="HPS9" s="32"/>
      <c r="HPT9" s="32"/>
      <c r="HPU9" s="32"/>
      <c r="HPV9" s="32"/>
      <c r="HPW9" s="32"/>
      <c r="HPX9" s="32"/>
      <c r="HPY9" s="32"/>
      <c r="HPZ9" s="32"/>
      <c r="HQA9" s="32"/>
      <c r="HQB9" s="32"/>
      <c r="HQC9" s="32"/>
      <c r="HQD9" s="32"/>
      <c r="HQE9" s="32"/>
      <c r="HQF9" s="32"/>
      <c r="HQG9" s="32"/>
      <c r="HQH9" s="32"/>
      <c r="HQI9" s="32"/>
      <c r="HQJ9" s="32"/>
      <c r="HQK9" s="32"/>
      <c r="HQL9" s="32"/>
      <c r="HQM9" s="32"/>
      <c r="HQN9" s="32"/>
      <c r="HQO9" s="32"/>
      <c r="HQP9" s="32"/>
      <c r="HQQ9" s="32"/>
      <c r="HQR9" s="32"/>
      <c r="HQS9" s="32"/>
      <c r="HQT9" s="32"/>
      <c r="HQU9" s="32"/>
      <c r="HQV9" s="32"/>
      <c r="HQW9" s="32"/>
      <c r="HQX9" s="32"/>
      <c r="HQY9" s="32"/>
      <c r="HQZ9" s="32"/>
      <c r="HRA9" s="32"/>
      <c r="HRB9" s="32"/>
      <c r="HRC9" s="32"/>
      <c r="HRD9" s="32"/>
      <c r="HRE9" s="32"/>
      <c r="HRF9" s="32"/>
      <c r="HRG9" s="32"/>
      <c r="HRH9" s="32"/>
      <c r="HRI9" s="32"/>
      <c r="HRJ9" s="32"/>
      <c r="HRK9" s="32"/>
      <c r="HRL9" s="32"/>
      <c r="HRM9" s="32"/>
      <c r="HRN9" s="32"/>
      <c r="HRO9" s="32"/>
      <c r="HRP9" s="32"/>
      <c r="HRQ9" s="32"/>
      <c r="HRR9" s="32"/>
      <c r="HRS9" s="32"/>
      <c r="HRT9" s="32"/>
      <c r="HRU9" s="32"/>
      <c r="HRV9" s="32"/>
      <c r="HRW9" s="32"/>
      <c r="HRX9" s="32"/>
      <c r="HRY9" s="32"/>
      <c r="HRZ9" s="32"/>
      <c r="HSA9" s="32"/>
      <c r="HSB9" s="32"/>
      <c r="HSC9" s="32"/>
      <c r="HSD9" s="32"/>
      <c r="HSE9" s="32"/>
      <c r="HSF9" s="32"/>
      <c r="HSG9" s="32"/>
      <c r="HSH9" s="32"/>
      <c r="HSI9" s="32"/>
      <c r="HSJ9" s="32"/>
      <c r="HSK9" s="32"/>
      <c r="HSL9" s="32"/>
      <c r="HSM9" s="32"/>
      <c r="HSN9" s="32"/>
      <c r="HSO9" s="32"/>
      <c r="HSP9" s="32"/>
      <c r="HSQ9" s="32"/>
      <c r="HSR9" s="32"/>
      <c r="HSS9" s="32"/>
      <c r="HST9" s="32"/>
      <c r="HSU9" s="32"/>
      <c r="HSV9" s="32"/>
      <c r="HSW9" s="32"/>
      <c r="HSX9" s="32"/>
      <c r="HSY9" s="32"/>
      <c r="HSZ9" s="32"/>
      <c r="HTA9" s="32"/>
      <c r="HTB9" s="32"/>
      <c r="HTC9" s="32"/>
      <c r="HTD9" s="32"/>
      <c r="HTE9" s="32"/>
      <c r="HTF9" s="32"/>
      <c r="HTG9" s="32"/>
      <c r="HTH9" s="32"/>
      <c r="HTI9" s="32"/>
      <c r="HTJ9" s="32"/>
      <c r="HTK9" s="32"/>
      <c r="HTL9" s="32"/>
      <c r="HTM9" s="32"/>
      <c r="HTN9" s="32"/>
      <c r="HTO9" s="32"/>
      <c r="HTP9" s="32"/>
      <c r="HTQ9" s="32"/>
      <c r="HTR9" s="32"/>
      <c r="HTS9" s="32"/>
      <c r="HTT9" s="32"/>
      <c r="HTU9" s="32"/>
      <c r="HTV9" s="32"/>
      <c r="HTW9" s="32"/>
      <c r="HTX9" s="32"/>
      <c r="HTY9" s="32"/>
      <c r="HTZ9" s="32"/>
      <c r="HUA9" s="32"/>
      <c r="HUB9" s="32"/>
      <c r="HUC9" s="32"/>
      <c r="HUD9" s="32"/>
      <c r="HUE9" s="32"/>
      <c r="HUF9" s="32"/>
      <c r="HUG9" s="32"/>
      <c r="HUH9" s="32"/>
      <c r="HUI9" s="32"/>
      <c r="HUJ9" s="32"/>
      <c r="HUK9" s="32"/>
      <c r="HUL9" s="32"/>
      <c r="HUM9" s="32"/>
      <c r="HUN9" s="32"/>
      <c r="HUO9" s="32"/>
      <c r="HUP9" s="32"/>
      <c r="HUQ9" s="32"/>
      <c r="HUR9" s="32"/>
      <c r="HUS9" s="32"/>
      <c r="HUT9" s="32"/>
      <c r="HUU9" s="32"/>
      <c r="HUV9" s="32"/>
      <c r="HUW9" s="32"/>
      <c r="HUX9" s="32"/>
      <c r="HUY9" s="32"/>
      <c r="HUZ9" s="32"/>
      <c r="HVA9" s="32"/>
      <c r="HVB9" s="32"/>
      <c r="HVC9" s="32"/>
      <c r="HVD9" s="32"/>
      <c r="HVE9" s="32"/>
      <c r="HVF9" s="32"/>
      <c r="HVG9" s="32"/>
      <c r="HVH9" s="32"/>
      <c r="HVI9" s="32"/>
      <c r="HVJ9" s="32"/>
      <c r="HVK9" s="32"/>
      <c r="HVL9" s="32"/>
      <c r="HVM9" s="32"/>
      <c r="HVN9" s="32"/>
      <c r="HVO9" s="32"/>
      <c r="HVP9" s="32"/>
      <c r="HVQ9" s="32"/>
      <c r="HVR9" s="32"/>
      <c r="HVS9" s="32"/>
      <c r="HVT9" s="32"/>
      <c r="HVU9" s="32"/>
      <c r="HVV9" s="32"/>
      <c r="HVW9" s="32"/>
      <c r="HVX9" s="32"/>
      <c r="HVY9" s="32"/>
      <c r="HVZ9" s="32"/>
      <c r="HWA9" s="32"/>
      <c r="HWB9" s="32"/>
      <c r="HWC9" s="32"/>
      <c r="HWD9" s="32"/>
      <c r="HWE9" s="32"/>
      <c r="HWF9" s="32"/>
      <c r="HWG9" s="32"/>
      <c r="HWH9" s="32"/>
      <c r="HWI9" s="32"/>
      <c r="HWJ9" s="32"/>
      <c r="HWK9" s="32"/>
      <c r="HWL9" s="32"/>
      <c r="HWM9" s="32"/>
      <c r="HWN9" s="32"/>
      <c r="HWO9" s="32"/>
      <c r="HWP9" s="32"/>
      <c r="HWQ9" s="32"/>
      <c r="HWR9" s="32"/>
      <c r="HWS9" s="32"/>
      <c r="HWT9" s="32"/>
      <c r="HWU9" s="32"/>
      <c r="HWV9" s="32"/>
      <c r="HWW9" s="32"/>
      <c r="HWX9" s="32"/>
      <c r="HWY9" s="32"/>
      <c r="HWZ9" s="32"/>
      <c r="HXA9" s="32"/>
      <c r="HXB9" s="32"/>
      <c r="HXC9" s="32"/>
      <c r="HXD9" s="32"/>
      <c r="HXE9" s="32"/>
      <c r="HXF9" s="32"/>
      <c r="HXG9" s="32"/>
      <c r="HXH9" s="32"/>
      <c r="HXI9" s="32"/>
      <c r="HXJ9" s="32"/>
      <c r="HXK9" s="32"/>
      <c r="HXL9" s="32"/>
      <c r="HXM9" s="32"/>
      <c r="HXN9" s="32"/>
      <c r="HXO9" s="32"/>
      <c r="HXP9" s="32"/>
      <c r="HXQ9" s="32"/>
      <c r="HXR9" s="32"/>
      <c r="HXS9" s="32"/>
      <c r="HXT9" s="32"/>
      <c r="HXU9" s="32"/>
      <c r="HXV9" s="32"/>
      <c r="HXW9" s="32"/>
      <c r="HXX9" s="32"/>
      <c r="HXY9" s="32"/>
      <c r="HXZ9" s="32"/>
      <c r="HYA9" s="32"/>
      <c r="HYB9" s="32"/>
      <c r="HYC9" s="32"/>
      <c r="HYD9" s="32"/>
      <c r="HYE9" s="32"/>
      <c r="HYF9" s="32"/>
      <c r="HYG9" s="32"/>
      <c r="HYH9" s="32"/>
      <c r="HYI9" s="32"/>
      <c r="HYJ9" s="32"/>
      <c r="HYK9" s="32"/>
      <c r="HYL9" s="32"/>
      <c r="HYM9" s="32"/>
      <c r="HYN9" s="32"/>
      <c r="HYO9" s="32"/>
      <c r="HYP9" s="32"/>
      <c r="HYQ9" s="32"/>
      <c r="HYR9" s="32"/>
      <c r="HYS9" s="32"/>
      <c r="HYT9" s="32"/>
      <c r="HYU9" s="32"/>
      <c r="HYV9" s="32"/>
      <c r="HYW9" s="32"/>
      <c r="HYX9" s="32"/>
      <c r="HYY9" s="32"/>
      <c r="HYZ9" s="32"/>
      <c r="HZA9" s="32"/>
      <c r="HZB9" s="32"/>
      <c r="HZC9" s="32"/>
      <c r="HZD9" s="32"/>
      <c r="HZE9" s="32"/>
      <c r="HZF9" s="32"/>
      <c r="HZG9" s="32"/>
      <c r="HZH9" s="32"/>
      <c r="HZI9" s="32"/>
      <c r="HZJ9" s="32"/>
      <c r="HZK9" s="32"/>
      <c r="HZL9" s="32"/>
      <c r="HZM9" s="32"/>
      <c r="HZN9" s="32"/>
      <c r="HZO9" s="32"/>
      <c r="HZP9" s="32"/>
      <c r="HZQ9" s="32"/>
      <c r="HZR9" s="32"/>
      <c r="HZS9" s="32"/>
      <c r="HZT9" s="32"/>
      <c r="HZU9" s="32"/>
      <c r="HZV9" s="32"/>
      <c r="HZW9" s="32"/>
      <c r="HZX9" s="32"/>
      <c r="HZY9" s="32"/>
      <c r="HZZ9" s="32"/>
      <c r="IAA9" s="32"/>
      <c r="IAB9" s="32"/>
      <c r="IAC9" s="32"/>
      <c r="IAD9" s="32"/>
      <c r="IAE9" s="32"/>
      <c r="IAF9" s="32"/>
      <c r="IAG9" s="32"/>
      <c r="IAH9" s="32"/>
      <c r="IAI9" s="32"/>
      <c r="IAJ9" s="32"/>
      <c r="IAK9" s="32"/>
      <c r="IAL9" s="32"/>
      <c r="IAM9" s="32"/>
      <c r="IAN9" s="32"/>
      <c r="IAO9" s="32"/>
      <c r="IAP9" s="32"/>
      <c r="IAQ9" s="32"/>
      <c r="IAR9" s="32"/>
      <c r="IAS9" s="32"/>
      <c r="IAT9" s="32"/>
      <c r="IAU9" s="32"/>
      <c r="IAV9" s="32"/>
      <c r="IAW9" s="32"/>
      <c r="IAX9" s="32"/>
      <c r="IAY9" s="32"/>
      <c r="IAZ9" s="32"/>
      <c r="IBA9" s="32"/>
      <c r="IBB9" s="32"/>
      <c r="IBC9" s="32"/>
      <c r="IBD9" s="32"/>
      <c r="IBE9" s="32"/>
      <c r="IBF9" s="32"/>
      <c r="IBG9" s="32"/>
      <c r="IBH9" s="32"/>
      <c r="IBI9" s="32"/>
      <c r="IBJ9" s="32"/>
      <c r="IBK9" s="32"/>
      <c r="IBL9" s="32"/>
      <c r="IBM9" s="32"/>
      <c r="IBN9" s="32"/>
      <c r="IBO9" s="32"/>
      <c r="IBP9" s="32"/>
      <c r="IBQ9" s="32"/>
      <c r="IBR9" s="32"/>
      <c r="IBS9" s="32"/>
      <c r="IBT9" s="32"/>
      <c r="IBU9" s="32"/>
      <c r="IBV9" s="32"/>
      <c r="IBW9" s="32"/>
      <c r="IBX9" s="32"/>
      <c r="IBY9" s="32"/>
      <c r="IBZ9" s="32"/>
      <c r="ICA9" s="32"/>
      <c r="ICB9" s="32"/>
      <c r="ICC9" s="32"/>
      <c r="ICD9" s="32"/>
      <c r="ICE9" s="32"/>
      <c r="ICF9" s="32"/>
      <c r="ICG9" s="32"/>
      <c r="ICH9" s="32"/>
      <c r="ICI9" s="32"/>
      <c r="ICJ9" s="32"/>
      <c r="ICK9" s="32"/>
      <c r="ICL9" s="32"/>
      <c r="ICM9" s="32"/>
      <c r="ICN9" s="32"/>
      <c r="ICO9" s="32"/>
      <c r="ICP9" s="32"/>
      <c r="ICQ9" s="32"/>
      <c r="ICR9" s="32"/>
      <c r="ICS9" s="32"/>
      <c r="ICT9" s="32"/>
      <c r="ICU9" s="32"/>
      <c r="ICV9" s="32"/>
      <c r="ICW9" s="32"/>
      <c r="ICX9" s="32"/>
      <c r="ICY9" s="32"/>
      <c r="ICZ9" s="32"/>
      <c r="IDA9" s="32"/>
      <c r="IDB9" s="32"/>
      <c r="IDC9" s="32"/>
      <c r="IDD9" s="32"/>
      <c r="IDE9" s="32"/>
      <c r="IDF9" s="32"/>
      <c r="IDG9" s="32"/>
      <c r="IDH9" s="32"/>
      <c r="IDI9" s="32"/>
      <c r="IDJ9" s="32"/>
      <c r="IDK9" s="32"/>
      <c r="IDL9" s="32"/>
      <c r="IDM9" s="32"/>
      <c r="IDN9" s="32"/>
      <c r="IDO9" s="32"/>
      <c r="IDP9" s="32"/>
      <c r="IDQ9" s="32"/>
      <c r="IDR9" s="32"/>
      <c r="IDS9" s="32"/>
      <c r="IDT9" s="32"/>
      <c r="IDU9" s="32"/>
      <c r="IDV9" s="32"/>
      <c r="IDW9" s="32"/>
      <c r="IDX9" s="32"/>
      <c r="IDY9" s="32"/>
      <c r="IDZ9" s="32"/>
      <c r="IEA9" s="32"/>
      <c r="IEB9" s="32"/>
      <c r="IEC9" s="32"/>
      <c r="IED9" s="32"/>
      <c r="IEE9" s="32"/>
      <c r="IEF9" s="32"/>
      <c r="IEG9" s="32"/>
      <c r="IEH9" s="32"/>
      <c r="IEI9" s="32"/>
      <c r="IEJ9" s="32"/>
      <c r="IEK9" s="32"/>
      <c r="IEL9" s="32"/>
      <c r="IEM9" s="32"/>
      <c r="IEN9" s="32"/>
      <c r="IEO9" s="32"/>
      <c r="IEP9" s="32"/>
      <c r="IEQ9" s="32"/>
      <c r="IER9" s="32"/>
      <c r="IES9" s="32"/>
      <c r="IET9" s="32"/>
      <c r="IEU9" s="32"/>
      <c r="IEV9" s="32"/>
      <c r="IEW9" s="32"/>
      <c r="IEX9" s="32"/>
      <c r="IEY9" s="32"/>
      <c r="IEZ9" s="32"/>
      <c r="IFA9" s="32"/>
      <c r="IFB9" s="32"/>
      <c r="IFC9" s="32"/>
      <c r="IFD9" s="32"/>
      <c r="IFE9" s="32"/>
      <c r="IFF9" s="32"/>
      <c r="IFG9" s="32"/>
      <c r="IFH9" s="32"/>
      <c r="IFI9" s="32"/>
      <c r="IFJ9" s="32"/>
      <c r="IFK9" s="32"/>
      <c r="IFL9" s="32"/>
      <c r="IFM9" s="32"/>
      <c r="IFN9" s="32"/>
      <c r="IFO9" s="32"/>
      <c r="IFP9" s="32"/>
      <c r="IFQ9" s="32"/>
      <c r="IFR9" s="32"/>
      <c r="IFS9" s="32"/>
      <c r="IFT9" s="32"/>
      <c r="IFU9" s="32"/>
      <c r="IFV9" s="32"/>
      <c r="IFW9" s="32"/>
      <c r="IFX9" s="32"/>
      <c r="IFY9" s="32"/>
      <c r="IFZ9" s="32"/>
      <c r="IGA9" s="32"/>
      <c r="IGB9" s="32"/>
      <c r="IGC9" s="32"/>
      <c r="IGD9" s="32"/>
      <c r="IGE9" s="32"/>
      <c r="IGF9" s="32"/>
      <c r="IGG9" s="32"/>
      <c r="IGH9" s="32"/>
      <c r="IGI9" s="32"/>
      <c r="IGJ9" s="32"/>
      <c r="IGK9" s="32"/>
      <c r="IGL9" s="32"/>
      <c r="IGM9" s="32"/>
      <c r="IGN9" s="32"/>
      <c r="IGO9" s="32"/>
      <c r="IGP9" s="32"/>
      <c r="IGQ9" s="32"/>
      <c r="IGR9" s="32"/>
      <c r="IGS9" s="32"/>
      <c r="IGT9" s="32"/>
      <c r="IGU9" s="32"/>
      <c r="IGV9" s="32"/>
      <c r="IGW9" s="32"/>
      <c r="IGX9" s="32"/>
      <c r="IGY9" s="32"/>
      <c r="IGZ9" s="32"/>
      <c r="IHA9" s="32"/>
      <c r="IHB9" s="32"/>
      <c r="IHC9" s="32"/>
      <c r="IHD9" s="32"/>
      <c r="IHE9" s="32"/>
      <c r="IHF9" s="32"/>
      <c r="IHG9" s="32"/>
      <c r="IHH9" s="32"/>
      <c r="IHI9" s="32"/>
      <c r="IHJ9" s="32"/>
      <c r="IHK9" s="32"/>
      <c r="IHL9" s="32"/>
      <c r="IHM9" s="32"/>
      <c r="IHN9" s="32"/>
      <c r="IHO9" s="32"/>
      <c r="IHP9" s="32"/>
      <c r="IHQ9" s="32"/>
      <c r="IHR9" s="32"/>
      <c r="IHS9" s="32"/>
      <c r="IHT9" s="32"/>
      <c r="IHU9" s="32"/>
      <c r="IHV9" s="32"/>
      <c r="IHW9" s="32"/>
      <c r="IHX9" s="32"/>
      <c r="IHY9" s="32"/>
      <c r="IHZ9" s="32"/>
      <c r="IIA9" s="32"/>
      <c r="IIB9" s="32"/>
      <c r="IIC9" s="32"/>
      <c r="IID9" s="32"/>
      <c r="IIE9" s="32"/>
      <c r="IIF9" s="32"/>
      <c r="IIG9" s="32"/>
      <c r="IIH9" s="32"/>
      <c r="III9" s="32"/>
      <c r="IIJ9" s="32"/>
      <c r="IIK9" s="32"/>
      <c r="IIL9" s="32"/>
      <c r="IIM9" s="32"/>
      <c r="IIN9" s="32"/>
      <c r="IIO9" s="32"/>
      <c r="IIP9" s="32"/>
      <c r="IIQ9" s="32"/>
      <c r="IIR9" s="32"/>
      <c r="IIS9" s="32"/>
      <c r="IIT9" s="32"/>
      <c r="IIU9" s="32"/>
      <c r="IIV9" s="32"/>
      <c r="IIW9" s="32"/>
      <c r="IIX9" s="32"/>
      <c r="IIY9" s="32"/>
      <c r="IIZ9" s="32"/>
      <c r="IJA9" s="32"/>
      <c r="IJB9" s="32"/>
      <c r="IJC9" s="32"/>
      <c r="IJD9" s="32"/>
      <c r="IJE9" s="32"/>
      <c r="IJF9" s="32"/>
      <c r="IJG9" s="32"/>
      <c r="IJH9" s="32"/>
      <c r="IJI9" s="32"/>
      <c r="IJJ9" s="32"/>
      <c r="IJK9" s="32"/>
      <c r="IJL9" s="32"/>
      <c r="IJM9" s="32"/>
      <c r="IJN9" s="32"/>
      <c r="IJO9" s="32"/>
      <c r="IJP9" s="32"/>
      <c r="IJQ9" s="32"/>
      <c r="IJR9" s="32"/>
      <c r="IJS9" s="32"/>
      <c r="IJT9" s="32"/>
      <c r="IJU9" s="32"/>
      <c r="IJV9" s="32"/>
      <c r="IJW9" s="32"/>
      <c r="IJX9" s="32"/>
      <c r="IJY9" s="32"/>
      <c r="IJZ9" s="32"/>
      <c r="IKA9" s="32"/>
      <c r="IKB9" s="32"/>
      <c r="IKC9" s="32"/>
      <c r="IKD9" s="32"/>
      <c r="IKE9" s="32"/>
      <c r="IKF9" s="32"/>
      <c r="IKG9" s="32"/>
      <c r="IKH9" s="32"/>
      <c r="IKI9" s="32"/>
      <c r="IKJ9" s="32"/>
      <c r="IKK9" s="32"/>
      <c r="IKL9" s="32"/>
      <c r="IKM9" s="32"/>
      <c r="IKN9" s="32"/>
      <c r="IKO9" s="32"/>
      <c r="IKP9" s="32"/>
      <c r="IKQ9" s="32"/>
      <c r="IKR9" s="32"/>
      <c r="IKS9" s="32"/>
      <c r="IKT9" s="32"/>
      <c r="IKU9" s="32"/>
      <c r="IKV9" s="32"/>
      <c r="IKW9" s="32"/>
      <c r="IKX9" s="32"/>
      <c r="IKY9" s="32"/>
      <c r="IKZ9" s="32"/>
      <c r="ILA9" s="32"/>
      <c r="ILB9" s="32"/>
      <c r="ILC9" s="32"/>
      <c r="ILD9" s="32"/>
      <c r="ILE9" s="32"/>
      <c r="ILF9" s="32"/>
      <c r="ILG9" s="32"/>
      <c r="ILH9" s="32"/>
      <c r="ILI9" s="32"/>
      <c r="ILJ9" s="32"/>
      <c r="ILK9" s="32"/>
      <c r="ILL9" s="32"/>
      <c r="ILM9" s="32"/>
      <c r="ILN9" s="32"/>
      <c r="ILO9" s="32"/>
      <c r="ILP9" s="32"/>
      <c r="ILQ9" s="32"/>
      <c r="ILR9" s="32"/>
      <c r="ILS9" s="32"/>
      <c r="ILT9" s="32"/>
      <c r="ILU9" s="32"/>
      <c r="ILV9" s="32"/>
      <c r="ILW9" s="32"/>
      <c r="ILX9" s="32"/>
      <c r="ILY9" s="32"/>
      <c r="ILZ9" s="32"/>
      <c r="IMA9" s="32"/>
      <c r="IMB9" s="32"/>
      <c r="IMC9" s="32"/>
      <c r="IMD9" s="32"/>
      <c r="IME9" s="32"/>
      <c r="IMF9" s="32"/>
      <c r="IMG9" s="32"/>
      <c r="IMH9" s="32"/>
      <c r="IMI9" s="32"/>
      <c r="IMJ9" s="32"/>
      <c r="IMK9" s="32"/>
      <c r="IML9" s="32"/>
      <c r="IMM9" s="32"/>
      <c r="IMN9" s="32"/>
      <c r="IMO9" s="32"/>
      <c r="IMP9" s="32"/>
      <c r="IMQ9" s="32"/>
      <c r="IMR9" s="32"/>
      <c r="IMS9" s="32"/>
      <c r="IMT9" s="32"/>
      <c r="IMU9" s="32"/>
      <c r="IMV9" s="32"/>
      <c r="IMW9" s="32"/>
      <c r="IMX9" s="32"/>
      <c r="IMY9" s="32"/>
      <c r="IMZ9" s="32"/>
      <c r="INA9" s="32"/>
      <c r="INB9" s="32"/>
      <c r="INC9" s="32"/>
      <c r="IND9" s="32"/>
      <c r="INE9" s="32"/>
      <c r="INF9" s="32"/>
      <c r="ING9" s="32"/>
      <c r="INH9" s="32"/>
      <c r="INI9" s="32"/>
      <c r="INJ9" s="32"/>
      <c r="INK9" s="32"/>
      <c r="INL9" s="32"/>
      <c r="INM9" s="32"/>
      <c r="INN9" s="32"/>
      <c r="INO9" s="32"/>
      <c r="INP9" s="32"/>
      <c r="INQ9" s="32"/>
      <c r="INR9" s="32"/>
      <c r="INS9" s="32"/>
      <c r="INT9" s="32"/>
      <c r="INU9" s="32"/>
      <c r="INV9" s="32"/>
      <c r="INW9" s="32"/>
      <c r="INX9" s="32"/>
      <c r="INY9" s="32"/>
      <c r="INZ9" s="32"/>
      <c r="IOA9" s="32"/>
      <c r="IOB9" s="32"/>
      <c r="IOC9" s="32"/>
      <c r="IOD9" s="32"/>
      <c r="IOE9" s="32"/>
      <c r="IOF9" s="32"/>
      <c r="IOG9" s="32"/>
      <c r="IOH9" s="32"/>
      <c r="IOI9" s="32"/>
      <c r="IOJ9" s="32"/>
      <c r="IOK9" s="32"/>
      <c r="IOL9" s="32"/>
      <c r="IOM9" s="32"/>
      <c r="ION9" s="32"/>
      <c r="IOO9" s="32"/>
      <c r="IOP9" s="32"/>
      <c r="IOQ9" s="32"/>
      <c r="IOR9" s="32"/>
      <c r="IOS9" s="32"/>
      <c r="IOT9" s="32"/>
      <c r="IOU9" s="32"/>
      <c r="IOV9" s="32"/>
      <c r="IOW9" s="32"/>
      <c r="IOX9" s="32"/>
      <c r="IOY9" s="32"/>
      <c r="IOZ9" s="32"/>
      <c r="IPA9" s="32"/>
      <c r="IPB9" s="32"/>
      <c r="IPC9" s="32"/>
      <c r="IPD9" s="32"/>
      <c r="IPE9" s="32"/>
      <c r="IPF9" s="32"/>
      <c r="IPG9" s="32"/>
      <c r="IPH9" s="32"/>
      <c r="IPI9" s="32"/>
      <c r="IPJ9" s="32"/>
      <c r="IPK9" s="32"/>
      <c r="IPL9" s="32"/>
      <c r="IPM9" s="32"/>
      <c r="IPN9" s="32"/>
      <c r="IPO9" s="32"/>
      <c r="IPP9" s="32"/>
      <c r="IPQ9" s="32"/>
      <c r="IPR9" s="32"/>
      <c r="IPS9" s="32"/>
      <c r="IPT9" s="32"/>
      <c r="IPU9" s="32"/>
      <c r="IPV9" s="32"/>
      <c r="IPW9" s="32"/>
      <c r="IPX9" s="32"/>
      <c r="IPY9" s="32"/>
      <c r="IPZ9" s="32"/>
      <c r="IQA9" s="32"/>
      <c r="IQB9" s="32"/>
      <c r="IQC9" s="32"/>
      <c r="IQD9" s="32"/>
      <c r="IQE9" s="32"/>
      <c r="IQF9" s="32"/>
      <c r="IQG9" s="32"/>
      <c r="IQH9" s="32"/>
      <c r="IQI9" s="32"/>
      <c r="IQJ9" s="32"/>
      <c r="IQK9" s="32"/>
      <c r="IQL9" s="32"/>
      <c r="IQM9" s="32"/>
      <c r="IQN9" s="32"/>
      <c r="IQO9" s="32"/>
      <c r="IQP9" s="32"/>
      <c r="IQQ9" s="32"/>
      <c r="IQR9" s="32"/>
      <c r="IQS9" s="32"/>
      <c r="IQT9" s="32"/>
      <c r="IQU9" s="32"/>
      <c r="IQV9" s="32"/>
      <c r="IQW9" s="32"/>
      <c r="IQX9" s="32"/>
      <c r="IQY9" s="32"/>
      <c r="IQZ9" s="32"/>
      <c r="IRA9" s="32"/>
      <c r="IRB9" s="32"/>
      <c r="IRC9" s="32"/>
      <c r="IRD9" s="32"/>
      <c r="IRE9" s="32"/>
      <c r="IRF9" s="32"/>
      <c r="IRG9" s="32"/>
      <c r="IRH9" s="32"/>
      <c r="IRI9" s="32"/>
      <c r="IRJ9" s="32"/>
      <c r="IRK9" s="32"/>
      <c r="IRL9" s="32"/>
      <c r="IRM9" s="32"/>
      <c r="IRN9" s="32"/>
      <c r="IRO9" s="32"/>
      <c r="IRP9" s="32"/>
      <c r="IRQ9" s="32"/>
      <c r="IRR9" s="32"/>
      <c r="IRS9" s="32"/>
      <c r="IRT9" s="32"/>
      <c r="IRU9" s="32"/>
      <c r="IRV9" s="32"/>
      <c r="IRW9" s="32"/>
      <c r="IRX9" s="32"/>
      <c r="IRY9" s="32"/>
      <c r="IRZ9" s="32"/>
      <c r="ISA9" s="32"/>
      <c r="ISB9" s="32"/>
      <c r="ISC9" s="32"/>
      <c r="ISD9" s="32"/>
      <c r="ISE9" s="32"/>
      <c r="ISF9" s="32"/>
      <c r="ISG9" s="32"/>
      <c r="ISH9" s="32"/>
      <c r="ISI9" s="32"/>
      <c r="ISJ9" s="32"/>
      <c r="ISK9" s="32"/>
      <c r="ISL9" s="32"/>
      <c r="ISM9" s="32"/>
      <c r="ISN9" s="32"/>
      <c r="ISO9" s="32"/>
      <c r="ISP9" s="32"/>
      <c r="ISQ9" s="32"/>
      <c r="ISR9" s="32"/>
      <c r="ISS9" s="32"/>
      <c r="IST9" s="32"/>
      <c r="ISU9" s="32"/>
      <c r="ISV9" s="32"/>
      <c r="ISW9" s="32"/>
      <c r="ISX9" s="32"/>
      <c r="ISY9" s="32"/>
      <c r="ISZ9" s="32"/>
      <c r="ITA9" s="32"/>
      <c r="ITB9" s="32"/>
      <c r="ITC9" s="32"/>
      <c r="ITD9" s="32"/>
      <c r="ITE9" s="32"/>
      <c r="ITF9" s="32"/>
      <c r="ITG9" s="32"/>
      <c r="ITH9" s="32"/>
      <c r="ITI9" s="32"/>
      <c r="ITJ9" s="32"/>
      <c r="ITK9" s="32"/>
      <c r="ITL9" s="32"/>
      <c r="ITM9" s="32"/>
      <c r="ITN9" s="32"/>
      <c r="ITO9" s="32"/>
      <c r="ITP9" s="32"/>
      <c r="ITQ9" s="32"/>
      <c r="ITR9" s="32"/>
      <c r="ITS9" s="32"/>
      <c r="ITT9" s="32"/>
      <c r="ITU9" s="32"/>
      <c r="ITV9" s="32"/>
      <c r="ITW9" s="32"/>
      <c r="ITX9" s="32"/>
      <c r="ITY9" s="32"/>
      <c r="ITZ9" s="32"/>
      <c r="IUA9" s="32"/>
      <c r="IUB9" s="32"/>
      <c r="IUC9" s="32"/>
      <c r="IUD9" s="32"/>
      <c r="IUE9" s="32"/>
      <c r="IUF9" s="32"/>
      <c r="IUG9" s="32"/>
      <c r="IUH9" s="32"/>
      <c r="IUI9" s="32"/>
      <c r="IUJ9" s="32"/>
      <c r="IUK9" s="32"/>
      <c r="IUL9" s="32"/>
      <c r="IUM9" s="32"/>
      <c r="IUN9" s="32"/>
      <c r="IUO9" s="32"/>
      <c r="IUP9" s="32"/>
      <c r="IUQ9" s="32"/>
      <c r="IUR9" s="32"/>
      <c r="IUS9" s="32"/>
      <c r="IUT9" s="32"/>
      <c r="IUU9" s="32"/>
      <c r="IUV9" s="32"/>
      <c r="IUW9" s="32"/>
      <c r="IUX9" s="32"/>
      <c r="IUY9" s="32"/>
      <c r="IUZ9" s="32"/>
      <c r="IVA9" s="32"/>
      <c r="IVB9" s="32"/>
      <c r="IVC9" s="32"/>
      <c r="IVD9" s="32"/>
      <c r="IVE9" s="32"/>
      <c r="IVF9" s="32"/>
      <c r="IVG9" s="32"/>
      <c r="IVH9" s="32"/>
      <c r="IVI9" s="32"/>
      <c r="IVJ9" s="32"/>
      <c r="IVK9" s="32"/>
      <c r="IVL9" s="32"/>
      <c r="IVM9" s="32"/>
      <c r="IVN9" s="32"/>
      <c r="IVO9" s="32"/>
      <c r="IVP9" s="32"/>
      <c r="IVQ9" s="32"/>
      <c r="IVR9" s="32"/>
      <c r="IVS9" s="32"/>
      <c r="IVT9" s="32"/>
      <c r="IVU9" s="32"/>
      <c r="IVV9" s="32"/>
      <c r="IVW9" s="32"/>
      <c r="IVX9" s="32"/>
      <c r="IVY9" s="32"/>
      <c r="IVZ9" s="32"/>
      <c r="IWA9" s="32"/>
      <c r="IWB9" s="32"/>
      <c r="IWC9" s="32"/>
      <c r="IWD9" s="32"/>
      <c r="IWE9" s="32"/>
      <c r="IWF9" s="32"/>
      <c r="IWG9" s="32"/>
      <c r="IWH9" s="32"/>
      <c r="IWI9" s="32"/>
      <c r="IWJ9" s="32"/>
      <c r="IWK9" s="32"/>
      <c r="IWL9" s="32"/>
      <c r="IWM9" s="32"/>
      <c r="IWN9" s="32"/>
      <c r="IWO9" s="32"/>
      <c r="IWP9" s="32"/>
      <c r="IWQ9" s="32"/>
      <c r="IWR9" s="32"/>
      <c r="IWS9" s="32"/>
      <c r="IWT9" s="32"/>
      <c r="IWU9" s="32"/>
      <c r="IWV9" s="32"/>
      <c r="IWW9" s="32"/>
      <c r="IWX9" s="32"/>
      <c r="IWY9" s="32"/>
      <c r="IWZ9" s="32"/>
      <c r="IXA9" s="32"/>
      <c r="IXB9" s="32"/>
      <c r="IXC9" s="32"/>
      <c r="IXD9" s="32"/>
      <c r="IXE9" s="32"/>
      <c r="IXF9" s="32"/>
      <c r="IXG9" s="32"/>
      <c r="IXH9" s="32"/>
      <c r="IXI9" s="32"/>
      <c r="IXJ9" s="32"/>
      <c r="IXK9" s="32"/>
      <c r="IXL9" s="32"/>
      <c r="IXM9" s="32"/>
      <c r="IXN9" s="32"/>
      <c r="IXO9" s="32"/>
      <c r="IXP9" s="32"/>
      <c r="IXQ9" s="32"/>
      <c r="IXR9" s="32"/>
      <c r="IXS9" s="32"/>
      <c r="IXT9" s="32"/>
      <c r="IXU9" s="32"/>
      <c r="IXV9" s="32"/>
      <c r="IXW9" s="32"/>
      <c r="IXX9" s="32"/>
      <c r="IXY9" s="32"/>
      <c r="IXZ9" s="32"/>
      <c r="IYA9" s="32"/>
      <c r="IYB9" s="32"/>
      <c r="IYC9" s="32"/>
      <c r="IYD9" s="32"/>
      <c r="IYE9" s="32"/>
      <c r="IYF9" s="32"/>
      <c r="IYG9" s="32"/>
      <c r="IYH9" s="32"/>
      <c r="IYI9" s="32"/>
      <c r="IYJ9" s="32"/>
      <c r="IYK9" s="32"/>
      <c r="IYL9" s="32"/>
      <c r="IYM9" s="32"/>
      <c r="IYN9" s="32"/>
      <c r="IYO9" s="32"/>
      <c r="IYP9" s="32"/>
      <c r="IYQ9" s="32"/>
      <c r="IYR9" s="32"/>
      <c r="IYS9" s="32"/>
      <c r="IYT9" s="32"/>
      <c r="IYU9" s="32"/>
      <c r="IYV9" s="32"/>
      <c r="IYW9" s="32"/>
      <c r="IYX9" s="32"/>
      <c r="IYY9" s="32"/>
      <c r="IYZ9" s="32"/>
      <c r="IZA9" s="32"/>
      <c r="IZB9" s="32"/>
      <c r="IZC9" s="32"/>
      <c r="IZD9" s="32"/>
      <c r="IZE9" s="32"/>
      <c r="IZF9" s="32"/>
      <c r="IZG9" s="32"/>
      <c r="IZH9" s="32"/>
      <c r="IZI9" s="32"/>
      <c r="IZJ9" s="32"/>
      <c r="IZK9" s="32"/>
      <c r="IZL9" s="32"/>
      <c r="IZM9" s="32"/>
      <c r="IZN9" s="32"/>
      <c r="IZO9" s="32"/>
      <c r="IZP9" s="32"/>
      <c r="IZQ9" s="32"/>
      <c r="IZR9" s="32"/>
      <c r="IZS9" s="32"/>
      <c r="IZT9" s="32"/>
      <c r="IZU9" s="32"/>
      <c r="IZV9" s="32"/>
      <c r="IZW9" s="32"/>
      <c r="IZX9" s="32"/>
      <c r="IZY9" s="32"/>
      <c r="IZZ9" s="32"/>
      <c r="JAA9" s="32"/>
      <c r="JAB9" s="32"/>
      <c r="JAC9" s="32"/>
      <c r="JAD9" s="32"/>
      <c r="JAE9" s="32"/>
      <c r="JAF9" s="32"/>
      <c r="JAG9" s="32"/>
      <c r="JAH9" s="32"/>
      <c r="JAI9" s="32"/>
      <c r="JAJ9" s="32"/>
      <c r="JAK9" s="32"/>
      <c r="JAL9" s="32"/>
      <c r="JAM9" s="32"/>
      <c r="JAN9" s="32"/>
      <c r="JAO9" s="32"/>
      <c r="JAP9" s="32"/>
      <c r="JAQ9" s="32"/>
      <c r="JAR9" s="32"/>
      <c r="JAS9" s="32"/>
      <c r="JAT9" s="32"/>
      <c r="JAU9" s="32"/>
      <c r="JAV9" s="32"/>
      <c r="JAW9" s="32"/>
      <c r="JAX9" s="32"/>
      <c r="JAY9" s="32"/>
      <c r="JAZ9" s="32"/>
      <c r="JBA9" s="32"/>
      <c r="JBB9" s="32"/>
      <c r="JBC9" s="32"/>
      <c r="JBD9" s="32"/>
      <c r="JBE9" s="32"/>
      <c r="JBF9" s="32"/>
      <c r="JBG9" s="32"/>
      <c r="JBH9" s="32"/>
      <c r="JBI9" s="32"/>
      <c r="JBJ9" s="32"/>
      <c r="JBK9" s="32"/>
      <c r="JBL9" s="32"/>
      <c r="JBM9" s="32"/>
      <c r="JBN9" s="32"/>
      <c r="JBO9" s="32"/>
      <c r="JBP9" s="32"/>
      <c r="JBQ9" s="32"/>
      <c r="JBR9" s="32"/>
      <c r="JBS9" s="32"/>
      <c r="JBT9" s="32"/>
      <c r="JBU9" s="32"/>
      <c r="JBV9" s="32"/>
      <c r="JBW9" s="32"/>
      <c r="JBX9" s="32"/>
      <c r="JBY9" s="32"/>
      <c r="JBZ9" s="32"/>
      <c r="JCA9" s="32"/>
      <c r="JCB9" s="32"/>
      <c r="JCC9" s="32"/>
      <c r="JCD9" s="32"/>
      <c r="JCE9" s="32"/>
      <c r="JCF9" s="32"/>
      <c r="JCG9" s="32"/>
      <c r="JCH9" s="32"/>
      <c r="JCI9" s="32"/>
      <c r="JCJ9" s="32"/>
      <c r="JCK9" s="32"/>
      <c r="JCL9" s="32"/>
      <c r="JCM9" s="32"/>
      <c r="JCN9" s="32"/>
      <c r="JCO9" s="32"/>
      <c r="JCP9" s="32"/>
      <c r="JCQ9" s="32"/>
      <c r="JCR9" s="32"/>
      <c r="JCS9" s="32"/>
      <c r="JCT9" s="32"/>
      <c r="JCU9" s="32"/>
      <c r="JCV9" s="32"/>
      <c r="JCW9" s="32"/>
      <c r="JCX9" s="32"/>
      <c r="JCY9" s="32"/>
      <c r="JCZ9" s="32"/>
      <c r="JDA9" s="32"/>
      <c r="JDB9" s="32"/>
      <c r="JDC9" s="32"/>
      <c r="JDD9" s="32"/>
      <c r="JDE9" s="32"/>
      <c r="JDF9" s="32"/>
      <c r="JDG9" s="32"/>
      <c r="JDH9" s="32"/>
      <c r="JDI9" s="32"/>
      <c r="JDJ9" s="32"/>
      <c r="JDK9" s="32"/>
      <c r="JDL9" s="32"/>
      <c r="JDM9" s="32"/>
      <c r="JDN9" s="32"/>
      <c r="JDO9" s="32"/>
      <c r="JDP9" s="32"/>
      <c r="JDQ9" s="32"/>
      <c r="JDR9" s="32"/>
      <c r="JDS9" s="32"/>
      <c r="JDT9" s="32"/>
      <c r="JDU9" s="32"/>
      <c r="JDV9" s="32"/>
      <c r="JDW9" s="32"/>
      <c r="JDX9" s="32"/>
      <c r="JDY9" s="32"/>
      <c r="JDZ9" s="32"/>
      <c r="JEA9" s="32"/>
      <c r="JEB9" s="32"/>
      <c r="JEC9" s="32"/>
      <c r="JED9" s="32"/>
      <c r="JEE9" s="32"/>
      <c r="JEF9" s="32"/>
      <c r="JEG9" s="32"/>
      <c r="JEH9" s="32"/>
      <c r="JEI9" s="32"/>
      <c r="JEJ9" s="32"/>
      <c r="JEK9" s="32"/>
      <c r="JEL9" s="32"/>
      <c r="JEM9" s="32"/>
      <c r="JEN9" s="32"/>
      <c r="JEO9" s="32"/>
      <c r="JEP9" s="32"/>
      <c r="JEQ9" s="32"/>
      <c r="JER9" s="32"/>
      <c r="JES9" s="32"/>
      <c r="JET9" s="32"/>
      <c r="JEU9" s="32"/>
      <c r="JEV9" s="32"/>
      <c r="JEW9" s="32"/>
      <c r="JEX9" s="32"/>
      <c r="JEY9" s="32"/>
      <c r="JEZ9" s="32"/>
      <c r="JFA9" s="32"/>
      <c r="JFB9" s="32"/>
      <c r="JFC9" s="32"/>
      <c r="JFD9" s="32"/>
      <c r="JFE9" s="32"/>
      <c r="JFF9" s="32"/>
      <c r="JFG9" s="32"/>
      <c r="JFH9" s="32"/>
      <c r="JFI9" s="32"/>
      <c r="JFJ9" s="32"/>
      <c r="JFK9" s="32"/>
      <c r="JFL9" s="32"/>
      <c r="JFM9" s="32"/>
      <c r="JFN9" s="32"/>
      <c r="JFO9" s="32"/>
      <c r="JFP9" s="32"/>
      <c r="JFQ9" s="32"/>
      <c r="JFR9" s="32"/>
      <c r="JFS9" s="32"/>
      <c r="JFT9" s="32"/>
      <c r="JFU9" s="32"/>
      <c r="JFV9" s="32"/>
      <c r="JFW9" s="32"/>
      <c r="JFX9" s="32"/>
      <c r="JFY9" s="32"/>
      <c r="JFZ9" s="32"/>
      <c r="JGA9" s="32"/>
      <c r="JGB9" s="32"/>
      <c r="JGC9" s="32"/>
      <c r="JGD9" s="32"/>
      <c r="JGE9" s="32"/>
      <c r="JGF9" s="32"/>
      <c r="JGG9" s="32"/>
      <c r="JGH9" s="32"/>
      <c r="JGI9" s="32"/>
      <c r="JGJ9" s="32"/>
      <c r="JGK9" s="32"/>
      <c r="JGL9" s="32"/>
      <c r="JGM9" s="32"/>
      <c r="JGN9" s="32"/>
      <c r="JGO9" s="32"/>
      <c r="JGP9" s="32"/>
      <c r="JGQ9" s="32"/>
      <c r="JGR9" s="32"/>
      <c r="JGS9" s="32"/>
      <c r="JGT9" s="32"/>
      <c r="JGU9" s="32"/>
      <c r="JGV9" s="32"/>
      <c r="JGW9" s="32"/>
      <c r="JGX9" s="32"/>
      <c r="JGY9" s="32"/>
      <c r="JGZ9" s="32"/>
      <c r="JHA9" s="32"/>
      <c r="JHB9" s="32"/>
      <c r="JHC9" s="32"/>
      <c r="JHD9" s="32"/>
      <c r="JHE9" s="32"/>
      <c r="JHF9" s="32"/>
      <c r="JHG9" s="32"/>
      <c r="JHH9" s="32"/>
      <c r="JHI9" s="32"/>
      <c r="JHJ9" s="32"/>
      <c r="JHK9" s="32"/>
      <c r="JHL9" s="32"/>
      <c r="JHM9" s="32"/>
      <c r="JHN9" s="32"/>
      <c r="JHO9" s="32"/>
      <c r="JHP9" s="32"/>
      <c r="JHQ9" s="32"/>
      <c r="JHR9" s="32"/>
      <c r="JHS9" s="32"/>
      <c r="JHT9" s="32"/>
      <c r="JHU9" s="32"/>
      <c r="JHV9" s="32"/>
      <c r="JHW9" s="32"/>
      <c r="JHX9" s="32"/>
      <c r="JHY9" s="32"/>
      <c r="JHZ9" s="32"/>
      <c r="JIA9" s="32"/>
      <c r="JIB9" s="32"/>
      <c r="JIC9" s="32"/>
      <c r="JID9" s="32"/>
      <c r="JIE9" s="32"/>
      <c r="JIF9" s="32"/>
      <c r="JIG9" s="32"/>
      <c r="JIH9" s="32"/>
      <c r="JII9" s="32"/>
      <c r="JIJ9" s="32"/>
      <c r="JIK9" s="32"/>
      <c r="JIL9" s="32"/>
      <c r="JIM9" s="32"/>
      <c r="JIN9" s="32"/>
      <c r="JIO9" s="32"/>
      <c r="JIP9" s="32"/>
      <c r="JIQ9" s="32"/>
      <c r="JIR9" s="32"/>
      <c r="JIS9" s="32"/>
      <c r="JIT9" s="32"/>
      <c r="JIU9" s="32"/>
      <c r="JIV9" s="32"/>
      <c r="JIW9" s="32"/>
      <c r="JIX9" s="32"/>
      <c r="JIY9" s="32"/>
      <c r="JIZ9" s="32"/>
      <c r="JJA9" s="32"/>
      <c r="JJB9" s="32"/>
      <c r="JJC9" s="32"/>
      <c r="JJD9" s="32"/>
      <c r="JJE9" s="32"/>
      <c r="JJF9" s="32"/>
      <c r="JJG9" s="32"/>
      <c r="JJH9" s="32"/>
      <c r="JJI9" s="32"/>
      <c r="JJJ9" s="32"/>
      <c r="JJK9" s="32"/>
      <c r="JJL9" s="32"/>
      <c r="JJM9" s="32"/>
      <c r="JJN9" s="32"/>
      <c r="JJO9" s="32"/>
      <c r="JJP9" s="32"/>
      <c r="JJQ9" s="32"/>
      <c r="JJR9" s="32"/>
      <c r="JJS9" s="32"/>
      <c r="JJT9" s="32"/>
      <c r="JJU9" s="32"/>
      <c r="JJV9" s="32"/>
      <c r="JJW9" s="32"/>
      <c r="JJX9" s="32"/>
      <c r="JJY9" s="32"/>
      <c r="JJZ9" s="32"/>
      <c r="JKA9" s="32"/>
      <c r="JKB9" s="32"/>
      <c r="JKC9" s="32"/>
      <c r="JKD9" s="32"/>
      <c r="JKE9" s="32"/>
      <c r="JKF9" s="32"/>
      <c r="JKG9" s="32"/>
      <c r="JKH9" s="32"/>
      <c r="JKI9" s="32"/>
      <c r="JKJ9" s="32"/>
      <c r="JKK9" s="32"/>
      <c r="JKL9" s="32"/>
      <c r="JKM9" s="32"/>
      <c r="JKN9" s="32"/>
      <c r="JKO9" s="32"/>
      <c r="JKP9" s="32"/>
      <c r="JKQ9" s="32"/>
      <c r="JKR9" s="32"/>
      <c r="JKS9" s="32"/>
      <c r="JKT9" s="32"/>
      <c r="JKU9" s="32"/>
      <c r="JKV9" s="32"/>
      <c r="JKW9" s="32"/>
      <c r="JKX9" s="32"/>
      <c r="JKY9" s="32"/>
      <c r="JKZ9" s="32"/>
      <c r="JLA9" s="32"/>
      <c r="JLB9" s="32"/>
      <c r="JLC9" s="32"/>
      <c r="JLD9" s="32"/>
      <c r="JLE9" s="32"/>
      <c r="JLF9" s="32"/>
      <c r="JLG9" s="32"/>
      <c r="JLH9" s="32"/>
      <c r="JLI9" s="32"/>
      <c r="JLJ9" s="32"/>
      <c r="JLK9" s="32"/>
      <c r="JLL9" s="32"/>
      <c r="JLM9" s="32"/>
      <c r="JLN9" s="32"/>
      <c r="JLO9" s="32"/>
      <c r="JLP9" s="32"/>
      <c r="JLQ9" s="32"/>
      <c r="JLR9" s="32"/>
      <c r="JLS9" s="32"/>
      <c r="JLT9" s="32"/>
      <c r="JLU9" s="32"/>
      <c r="JLV9" s="32"/>
      <c r="JLW9" s="32"/>
      <c r="JLX9" s="32"/>
      <c r="JLY9" s="32"/>
      <c r="JLZ9" s="32"/>
      <c r="JMA9" s="32"/>
      <c r="JMB9" s="32"/>
      <c r="JMC9" s="32"/>
      <c r="JMD9" s="32"/>
      <c r="JME9" s="32"/>
      <c r="JMF9" s="32"/>
      <c r="JMG9" s="32"/>
      <c r="JMH9" s="32"/>
      <c r="JMI9" s="32"/>
      <c r="JMJ9" s="32"/>
      <c r="JMK9" s="32"/>
      <c r="JML9" s="32"/>
      <c r="JMM9" s="32"/>
      <c r="JMN9" s="32"/>
      <c r="JMO9" s="32"/>
      <c r="JMP9" s="32"/>
      <c r="JMQ9" s="32"/>
      <c r="JMR9" s="32"/>
      <c r="JMS9" s="32"/>
      <c r="JMT9" s="32"/>
      <c r="JMU9" s="32"/>
      <c r="JMV9" s="32"/>
      <c r="JMW9" s="32"/>
      <c r="JMX9" s="32"/>
      <c r="JMY9" s="32"/>
      <c r="JMZ9" s="32"/>
      <c r="JNA9" s="32"/>
      <c r="JNB9" s="32"/>
      <c r="JNC9" s="32"/>
      <c r="JND9" s="32"/>
      <c r="JNE9" s="32"/>
      <c r="JNF9" s="32"/>
      <c r="JNG9" s="32"/>
      <c r="JNH9" s="32"/>
      <c r="JNI9" s="32"/>
      <c r="JNJ9" s="32"/>
      <c r="JNK9" s="32"/>
      <c r="JNL9" s="32"/>
      <c r="JNM9" s="32"/>
      <c r="JNN9" s="32"/>
      <c r="JNO9" s="32"/>
      <c r="JNP9" s="32"/>
      <c r="JNQ9" s="32"/>
      <c r="JNR9" s="32"/>
      <c r="JNS9" s="32"/>
      <c r="JNT9" s="32"/>
      <c r="JNU9" s="32"/>
      <c r="JNV9" s="32"/>
      <c r="JNW9" s="32"/>
      <c r="JNX9" s="32"/>
      <c r="JNY9" s="32"/>
      <c r="JNZ9" s="32"/>
      <c r="JOA9" s="32"/>
      <c r="JOB9" s="32"/>
      <c r="JOC9" s="32"/>
      <c r="JOD9" s="32"/>
      <c r="JOE9" s="32"/>
      <c r="JOF9" s="32"/>
      <c r="JOG9" s="32"/>
      <c r="JOH9" s="32"/>
      <c r="JOI9" s="32"/>
      <c r="JOJ9" s="32"/>
      <c r="JOK9" s="32"/>
      <c r="JOL9" s="32"/>
      <c r="JOM9" s="32"/>
      <c r="JON9" s="32"/>
      <c r="JOO9" s="32"/>
      <c r="JOP9" s="32"/>
      <c r="JOQ9" s="32"/>
      <c r="JOR9" s="32"/>
      <c r="JOS9" s="32"/>
      <c r="JOT9" s="32"/>
      <c r="JOU9" s="32"/>
      <c r="JOV9" s="32"/>
      <c r="JOW9" s="32"/>
      <c r="JOX9" s="32"/>
      <c r="JOY9" s="32"/>
      <c r="JOZ9" s="32"/>
      <c r="JPA9" s="32"/>
      <c r="JPB9" s="32"/>
      <c r="JPC9" s="32"/>
      <c r="JPD9" s="32"/>
      <c r="JPE9" s="32"/>
      <c r="JPF9" s="32"/>
      <c r="JPG9" s="32"/>
      <c r="JPH9" s="32"/>
      <c r="JPI9" s="32"/>
      <c r="JPJ9" s="32"/>
      <c r="JPK9" s="32"/>
      <c r="JPL9" s="32"/>
      <c r="JPM9" s="32"/>
      <c r="JPN9" s="32"/>
      <c r="JPO9" s="32"/>
      <c r="JPP9" s="32"/>
      <c r="JPQ9" s="32"/>
      <c r="JPR9" s="32"/>
      <c r="JPS9" s="32"/>
      <c r="JPT9" s="32"/>
      <c r="JPU9" s="32"/>
      <c r="JPV9" s="32"/>
      <c r="JPW9" s="32"/>
      <c r="JPX9" s="32"/>
      <c r="JPY9" s="32"/>
      <c r="JPZ9" s="32"/>
      <c r="JQA9" s="32"/>
      <c r="JQB9" s="32"/>
      <c r="JQC9" s="32"/>
      <c r="JQD9" s="32"/>
      <c r="JQE9" s="32"/>
      <c r="JQF9" s="32"/>
      <c r="JQG9" s="32"/>
      <c r="JQH9" s="32"/>
      <c r="JQI9" s="32"/>
      <c r="JQJ9" s="32"/>
      <c r="JQK9" s="32"/>
      <c r="JQL9" s="32"/>
      <c r="JQM9" s="32"/>
      <c r="JQN9" s="32"/>
      <c r="JQO9" s="32"/>
      <c r="JQP9" s="32"/>
      <c r="JQQ9" s="32"/>
      <c r="JQR9" s="32"/>
      <c r="JQS9" s="32"/>
      <c r="JQT9" s="32"/>
      <c r="JQU9" s="32"/>
      <c r="JQV9" s="32"/>
      <c r="JQW9" s="32"/>
      <c r="JQX9" s="32"/>
      <c r="JQY9" s="32"/>
      <c r="JQZ9" s="32"/>
      <c r="JRA9" s="32"/>
      <c r="JRB9" s="32"/>
      <c r="JRC9" s="32"/>
      <c r="JRD9" s="32"/>
      <c r="JRE9" s="32"/>
      <c r="JRF9" s="32"/>
      <c r="JRG9" s="32"/>
      <c r="JRH9" s="32"/>
      <c r="JRI9" s="32"/>
      <c r="JRJ9" s="32"/>
      <c r="JRK9" s="32"/>
      <c r="JRL9" s="32"/>
      <c r="JRM9" s="32"/>
      <c r="JRN9" s="32"/>
      <c r="JRO9" s="32"/>
      <c r="JRP9" s="32"/>
      <c r="JRQ9" s="32"/>
      <c r="JRR9" s="32"/>
      <c r="JRS9" s="32"/>
      <c r="JRT9" s="32"/>
      <c r="JRU9" s="32"/>
      <c r="JRV9" s="32"/>
      <c r="JRW9" s="32"/>
      <c r="JRX9" s="32"/>
      <c r="JRY9" s="32"/>
      <c r="JRZ9" s="32"/>
      <c r="JSA9" s="32"/>
      <c r="JSB9" s="32"/>
      <c r="JSC9" s="32"/>
      <c r="JSD9" s="32"/>
      <c r="JSE9" s="32"/>
      <c r="JSF9" s="32"/>
      <c r="JSG9" s="32"/>
      <c r="JSH9" s="32"/>
      <c r="JSI9" s="32"/>
      <c r="JSJ9" s="32"/>
      <c r="JSK9" s="32"/>
      <c r="JSL9" s="32"/>
      <c r="JSM9" s="32"/>
      <c r="JSN9" s="32"/>
      <c r="JSO9" s="32"/>
      <c r="JSP9" s="32"/>
      <c r="JSQ9" s="32"/>
      <c r="JSR9" s="32"/>
      <c r="JSS9" s="32"/>
      <c r="JST9" s="32"/>
      <c r="JSU9" s="32"/>
      <c r="JSV9" s="32"/>
      <c r="JSW9" s="32"/>
      <c r="JSX9" s="32"/>
      <c r="JSY9" s="32"/>
      <c r="JSZ9" s="32"/>
      <c r="JTA9" s="32"/>
      <c r="JTB9" s="32"/>
      <c r="JTC9" s="32"/>
      <c r="JTD9" s="32"/>
      <c r="JTE9" s="32"/>
      <c r="JTF9" s="32"/>
      <c r="JTG9" s="32"/>
      <c r="JTH9" s="32"/>
      <c r="JTI9" s="32"/>
      <c r="JTJ9" s="32"/>
      <c r="JTK9" s="32"/>
      <c r="JTL9" s="32"/>
      <c r="JTM9" s="32"/>
      <c r="JTN9" s="32"/>
      <c r="JTO9" s="32"/>
      <c r="JTP9" s="32"/>
      <c r="JTQ9" s="32"/>
      <c r="JTR9" s="32"/>
      <c r="JTS9" s="32"/>
      <c r="JTT9" s="32"/>
      <c r="JTU9" s="32"/>
      <c r="JTV9" s="32"/>
      <c r="JTW9" s="32"/>
      <c r="JTX9" s="32"/>
      <c r="JTY9" s="32"/>
      <c r="JTZ9" s="32"/>
      <c r="JUA9" s="32"/>
      <c r="JUB9" s="32"/>
      <c r="JUC9" s="32"/>
      <c r="JUD9" s="32"/>
      <c r="JUE9" s="32"/>
      <c r="JUF9" s="32"/>
      <c r="JUG9" s="32"/>
      <c r="JUH9" s="32"/>
      <c r="JUI9" s="32"/>
      <c r="JUJ9" s="32"/>
      <c r="JUK9" s="32"/>
      <c r="JUL9" s="32"/>
      <c r="JUM9" s="32"/>
      <c r="JUN9" s="32"/>
      <c r="JUO9" s="32"/>
      <c r="JUP9" s="32"/>
      <c r="JUQ9" s="32"/>
      <c r="JUR9" s="32"/>
      <c r="JUS9" s="32"/>
      <c r="JUT9" s="32"/>
      <c r="JUU9" s="32"/>
      <c r="JUV9" s="32"/>
      <c r="JUW9" s="32"/>
      <c r="JUX9" s="32"/>
      <c r="JUY9" s="32"/>
      <c r="JUZ9" s="32"/>
      <c r="JVA9" s="32"/>
      <c r="JVB9" s="32"/>
      <c r="JVC9" s="32"/>
      <c r="JVD9" s="32"/>
      <c r="JVE9" s="32"/>
      <c r="JVF9" s="32"/>
      <c r="JVG9" s="32"/>
      <c r="JVH9" s="32"/>
      <c r="JVI9" s="32"/>
      <c r="JVJ9" s="32"/>
      <c r="JVK9" s="32"/>
      <c r="JVL9" s="32"/>
      <c r="JVM9" s="32"/>
      <c r="JVN9" s="32"/>
      <c r="JVO9" s="32"/>
      <c r="JVP9" s="32"/>
      <c r="JVQ9" s="32"/>
      <c r="JVR9" s="32"/>
      <c r="JVS9" s="32"/>
      <c r="JVT9" s="32"/>
      <c r="JVU9" s="32"/>
      <c r="JVV9" s="32"/>
      <c r="JVW9" s="32"/>
      <c r="JVX9" s="32"/>
      <c r="JVY9" s="32"/>
      <c r="JVZ9" s="32"/>
      <c r="JWA9" s="32"/>
      <c r="JWB9" s="32"/>
      <c r="JWC9" s="32"/>
      <c r="JWD9" s="32"/>
      <c r="JWE9" s="32"/>
      <c r="JWF9" s="32"/>
      <c r="JWG9" s="32"/>
      <c r="JWH9" s="32"/>
      <c r="JWI9" s="32"/>
      <c r="JWJ9" s="32"/>
      <c r="JWK9" s="32"/>
      <c r="JWL9" s="32"/>
      <c r="JWM9" s="32"/>
      <c r="JWN9" s="32"/>
      <c r="JWO9" s="32"/>
      <c r="JWP9" s="32"/>
      <c r="JWQ9" s="32"/>
      <c r="JWR9" s="32"/>
      <c r="JWS9" s="32"/>
      <c r="JWT9" s="32"/>
      <c r="JWU9" s="32"/>
      <c r="JWV9" s="32"/>
      <c r="JWW9" s="32"/>
      <c r="JWX9" s="32"/>
      <c r="JWY9" s="32"/>
      <c r="JWZ9" s="32"/>
      <c r="JXA9" s="32"/>
      <c r="JXB9" s="32"/>
      <c r="JXC9" s="32"/>
      <c r="JXD9" s="32"/>
      <c r="JXE9" s="32"/>
      <c r="JXF9" s="32"/>
      <c r="JXG9" s="32"/>
      <c r="JXH9" s="32"/>
      <c r="JXI9" s="32"/>
      <c r="JXJ9" s="32"/>
      <c r="JXK9" s="32"/>
      <c r="JXL9" s="32"/>
      <c r="JXM9" s="32"/>
      <c r="JXN9" s="32"/>
      <c r="JXO9" s="32"/>
      <c r="JXP9" s="32"/>
      <c r="JXQ9" s="32"/>
      <c r="JXR9" s="32"/>
      <c r="JXS9" s="32"/>
      <c r="JXT9" s="32"/>
      <c r="JXU9" s="32"/>
      <c r="JXV9" s="32"/>
      <c r="JXW9" s="32"/>
      <c r="JXX9" s="32"/>
      <c r="JXY9" s="32"/>
      <c r="JXZ9" s="32"/>
      <c r="JYA9" s="32"/>
      <c r="JYB9" s="32"/>
      <c r="JYC9" s="32"/>
      <c r="JYD9" s="32"/>
      <c r="JYE9" s="32"/>
      <c r="JYF9" s="32"/>
      <c r="JYG9" s="32"/>
      <c r="JYH9" s="32"/>
      <c r="JYI9" s="32"/>
      <c r="JYJ9" s="32"/>
      <c r="JYK9" s="32"/>
      <c r="JYL9" s="32"/>
      <c r="JYM9" s="32"/>
      <c r="JYN9" s="32"/>
      <c r="JYO9" s="32"/>
      <c r="JYP9" s="32"/>
      <c r="JYQ9" s="32"/>
      <c r="JYR9" s="32"/>
      <c r="JYS9" s="32"/>
      <c r="JYT9" s="32"/>
      <c r="JYU9" s="32"/>
      <c r="JYV9" s="32"/>
      <c r="JYW9" s="32"/>
      <c r="JYX9" s="32"/>
      <c r="JYY9" s="32"/>
      <c r="JYZ9" s="32"/>
      <c r="JZA9" s="32"/>
      <c r="JZB9" s="32"/>
      <c r="JZC9" s="32"/>
      <c r="JZD9" s="32"/>
      <c r="JZE9" s="32"/>
      <c r="JZF9" s="32"/>
      <c r="JZG9" s="32"/>
      <c r="JZH9" s="32"/>
      <c r="JZI9" s="32"/>
      <c r="JZJ9" s="32"/>
      <c r="JZK9" s="32"/>
      <c r="JZL9" s="32"/>
      <c r="JZM9" s="32"/>
      <c r="JZN9" s="32"/>
      <c r="JZO9" s="32"/>
      <c r="JZP9" s="32"/>
      <c r="JZQ9" s="32"/>
      <c r="JZR9" s="32"/>
      <c r="JZS9" s="32"/>
      <c r="JZT9" s="32"/>
      <c r="JZU9" s="32"/>
      <c r="JZV9" s="32"/>
      <c r="JZW9" s="32"/>
      <c r="JZX9" s="32"/>
      <c r="JZY9" s="32"/>
      <c r="JZZ9" s="32"/>
      <c r="KAA9" s="32"/>
      <c r="KAB9" s="32"/>
      <c r="KAC9" s="32"/>
      <c r="KAD9" s="32"/>
      <c r="KAE9" s="32"/>
      <c r="KAF9" s="32"/>
      <c r="KAG9" s="32"/>
      <c r="KAH9" s="32"/>
      <c r="KAI9" s="32"/>
      <c r="KAJ9" s="32"/>
      <c r="KAK9" s="32"/>
      <c r="KAL9" s="32"/>
      <c r="KAM9" s="32"/>
      <c r="KAN9" s="32"/>
      <c r="KAO9" s="32"/>
      <c r="KAP9" s="32"/>
      <c r="KAQ9" s="32"/>
      <c r="KAR9" s="32"/>
      <c r="KAS9" s="32"/>
      <c r="KAT9" s="32"/>
      <c r="KAU9" s="32"/>
      <c r="KAV9" s="32"/>
      <c r="KAW9" s="32"/>
      <c r="KAX9" s="32"/>
      <c r="KAY9" s="32"/>
      <c r="KAZ9" s="32"/>
      <c r="KBA9" s="32"/>
      <c r="KBB9" s="32"/>
      <c r="KBC9" s="32"/>
      <c r="KBD9" s="32"/>
      <c r="KBE9" s="32"/>
      <c r="KBF9" s="32"/>
      <c r="KBG9" s="32"/>
      <c r="KBH9" s="32"/>
      <c r="KBI9" s="32"/>
      <c r="KBJ9" s="32"/>
      <c r="KBK9" s="32"/>
      <c r="KBL9" s="32"/>
      <c r="KBM9" s="32"/>
      <c r="KBN9" s="32"/>
      <c r="KBO9" s="32"/>
      <c r="KBP9" s="32"/>
      <c r="KBQ9" s="32"/>
      <c r="KBR9" s="32"/>
      <c r="KBS9" s="32"/>
      <c r="KBT9" s="32"/>
      <c r="KBU9" s="32"/>
      <c r="KBV9" s="32"/>
      <c r="KBW9" s="32"/>
      <c r="KBX9" s="32"/>
      <c r="KBY9" s="32"/>
      <c r="KBZ9" s="32"/>
      <c r="KCA9" s="32"/>
      <c r="KCB9" s="32"/>
      <c r="KCC9" s="32"/>
      <c r="KCD9" s="32"/>
      <c r="KCE9" s="32"/>
      <c r="KCF9" s="32"/>
      <c r="KCG9" s="32"/>
      <c r="KCH9" s="32"/>
      <c r="KCI9" s="32"/>
      <c r="KCJ9" s="32"/>
      <c r="KCK9" s="32"/>
      <c r="KCL9" s="32"/>
      <c r="KCM9" s="32"/>
      <c r="KCN9" s="32"/>
      <c r="KCO9" s="32"/>
      <c r="KCP9" s="32"/>
      <c r="KCQ9" s="32"/>
      <c r="KCR9" s="32"/>
      <c r="KCS9" s="32"/>
      <c r="KCT9" s="32"/>
      <c r="KCU9" s="32"/>
      <c r="KCV9" s="32"/>
      <c r="KCW9" s="32"/>
      <c r="KCX9" s="32"/>
      <c r="KCY9" s="32"/>
      <c r="KCZ9" s="32"/>
      <c r="KDA9" s="32"/>
      <c r="KDB9" s="32"/>
      <c r="KDC9" s="32"/>
      <c r="KDD9" s="32"/>
      <c r="KDE9" s="32"/>
      <c r="KDF9" s="32"/>
      <c r="KDG9" s="32"/>
      <c r="KDH9" s="32"/>
      <c r="KDI9" s="32"/>
      <c r="KDJ9" s="32"/>
      <c r="KDK9" s="32"/>
      <c r="KDL9" s="32"/>
      <c r="KDM9" s="32"/>
      <c r="KDN9" s="32"/>
      <c r="KDO9" s="32"/>
      <c r="KDP9" s="32"/>
      <c r="KDQ9" s="32"/>
      <c r="KDR9" s="32"/>
      <c r="KDS9" s="32"/>
      <c r="KDT9" s="32"/>
      <c r="KDU9" s="32"/>
      <c r="KDV9" s="32"/>
      <c r="KDW9" s="32"/>
      <c r="KDX9" s="32"/>
      <c r="KDY9" s="32"/>
      <c r="KDZ9" s="32"/>
      <c r="KEA9" s="32"/>
      <c r="KEB9" s="32"/>
      <c r="KEC9" s="32"/>
      <c r="KED9" s="32"/>
      <c r="KEE9" s="32"/>
      <c r="KEF9" s="32"/>
      <c r="KEG9" s="32"/>
      <c r="KEH9" s="32"/>
      <c r="KEI9" s="32"/>
      <c r="KEJ9" s="32"/>
      <c r="KEK9" s="32"/>
      <c r="KEL9" s="32"/>
      <c r="KEM9" s="32"/>
      <c r="KEN9" s="32"/>
      <c r="KEO9" s="32"/>
      <c r="KEP9" s="32"/>
      <c r="KEQ9" s="32"/>
      <c r="KER9" s="32"/>
      <c r="KES9" s="32"/>
      <c r="KET9" s="32"/>
      <c r="KEU9" s="32"/>
      <c r="KEV9" s="32"/>
      <c r="KEW9" s="32"/>
      <c r="KEX9" s="32"/>
      <c r="KEY9" s="32"/>
      <c r="KEZ9" s="32"/>
      <c r="KFA9" s="32"/>
      <c r="KFB9" s="32"/>
      <c r="KFC9" s="32"/>
      <c r="KFD9" s="32"/>
      <c r="KFE9" s="32"/>
      <c r="KFF9" s="32"/>
      <c r="KFG9" s="32"/>
      <c r="KFH9" s="32"/>
      <c r="KFI9" s="32"/>
      <c r="KFJ9" s="32"/>
      <c r="KFK9" s="32"/>
      <c r="KFL9" s="32"/>
      <c r="KFM9" s="32"/>
      <c r="KFN9" s="32"/>
      <c r="KFO9" s="32"/>
      <c r="KFP9" s="32"/>
      <c r="KFQ9" s="32"/>
      <c r="KFR9" s="32"/>
      <c r="KFS9" s="32"/>
      <c r="KFT9" s="32"/>
      <c r="KFU9" s="32"/>
      <c r="KFV9" s="32"/>
      <c r="KFW9" s="32"/>
      <c r="KFX9" s="32"/>
      <c r="KFY9" s="32"/>
      <c r="KFZ9" s="32"/>
      <c r="KGA9" s="32"/>
      <c r="KGB9" s="32"/>
      <c r="KGC9" s="32"/>
      <c r="KGD9" s="32"/>
      <c r="KGE9" s="32"/>
      <c r="KGF9" s="32"/>
      <c r="KGG9" s="32"/>
      <c r="KGH9" s="32"/>
      <c r="KGI9" s="32"/>
      <c r="KGJ9" s="32"/>
      <c r="KGK9" s="32"/>
      <c r="KGL9" s="32"/>
      <c r="KGM9" s="32"/>
      <c r="KGN9" s="32"/>
      <c r="KGO9" s="32"/>
      <c r="KGP9" s="32"/>
      <c r="KGQ9" s="32"/>
      <c r="KGR9" s="32"/>
      <c r="KGS9" s="32"/>
      <c r="KGT9" s="32"/>
      <c r="KGU9" s="32"/>
      <c r="KGV9" s="32"/>
      <c r="KGW9" s="32"/>
      <c r="KGX9" s="32"/>
      <c r="KGY9" s="32"/>
      <c r="KGZ9" s="32"/>
      <c r="KHA9" s="32"/>
      <c r="KHB9" s="32"/>
      <c r="KHC9" s="32"/>
      <c r="KHD9" s="32"/>
      <c r="KHE9" s="32"/>
      <c r="KHF9" s="32"/>
      <c r="KHG9" s="32"/>
      <c r="KHH9" s="32"/>
      <c r="KHI9" s="32"/>
      <c r="KHJ9" s="32"/>
      <c r="KHK9" s="32"/>
      <c r="KHL9" s="32"/>
      <c r="KHM9" s="32"/>
      <c r="KHN9" s="32"/>
      <c r="KHO9" s="32"/>
      <c r="KHP9" s="32"/>
      <c r="KHQ9" s="32"/>
      <c r="KHR9" s="32"/>
      <c r="KHS9" s="32"/>
      <c r="KHT9" s="32"/>
      <c r="KHU9" s="32"/>
      <c r="KHV9" s="32"/>
      <c r="KHW9" s="32"/>
      <c r="KHX9" s="32"/>
      <c r="KHY9" s="32"/>
      <c r="KHZ9" s="32"/>
      <c r="KIA9" s="32"/>
      <c r="KIB9" s="32"/>
      <c r="KIC9" s="32"/>
      <c r="KID9" s="32"/>
      <c r="KIE9" s="32"/>
      <c r="KIF9" s="32"/>
      <c r="KIG9" s="32"/>
      <c r="KIH9" s="32"/>
      <c r="KII9" s="32"/>
      <c r="KIJ9" s="32"/>
      <c r="KIK9" s="32"/>
      <c r="KIL9" s="32"/>
      <c r="KIM9" s="32"/>
      <c r="KIN9" s="32"/>
      <c r="KIO9" s="32"/>
      <c r="KIP9" s="32"/>
      <c r="KIQ9" s="32"/>
      <c r="KIR9" s="32"/>
      <c r="KIS9" s="32"/>
      <c r="KIT9" s="32"/>
      <c r="KIU9" s="32"/>
      <c r="KIV9" s="32"/>
      <c r="KIW9" s="32"/>
      <c r="KIX9" s="32"/>
      <c r="KIY9" s="32"/>
      <c r="KIZ9" s="32"/>
      <c r="KJA9" s="32"/>
      <c r="KJB9" s="32"/>
      <c r="KJC9" s="32"/>
      <c r="KJD9" s="32"/>
      <c r="KJE9" s="32"/>
      <c r="KJF9" s="32"/>
      <c r="KJG9" s="32"/>
      <c r="KJH9" s="32"/>
      <c r="KJI9" s="32"/>
      <c r="KJJ9" s="32"/>
      <c r="KJK9" s="32"/>
      <c r="KJL9" s="32"/>
      <c r="KJM9" s="32"/>
      <c r="KJN9" s="32"/>
      <c r="KJO9" s="32"/>
      <c r="KJP9" s="32"/>
      <c r="KJQ9" s="32"/>
      <c r="KJR9" s="32"/>
      <c r="KJS9" s="32"/>
      <c r="KJT9" s="32"/>
      <c r="KJU9" s="32"/>
      <c r="KJV9" s="32"/>
      <c r="KJW9" s="32"/>
      <c r="KJX9" s="32"/>
      <c r="KJY9" s="32"/>
      <c r="KJZ9" s="32"/>
      <c r="KKA9" s="32"/>
      <c r="KKB9" s="32"/>
      <c r="KKC9" s="32"/>
      <c r="KKD9" s="32"/>
      <c r="KKE9" s="32"/>
      <c r="KKF9" s="32"/>
      <c r="KKG9" s="32"/>
      <c r="KKH9" s="32"/>
      <c r="KKI9" s="32"/>
      <c r="KKJ9" s="32"/>
      <c r="KKK9" s="32"/>
      <c r="KKL9" s="32"/>
      <c r="KKM9" s="32"/>
      <c r="KKN9" s="32"/>
      <c r="KKO9" s="32"/>
      <c r="KKP9" s="32"/>
      <c r="KKQ9" s="32"/>
      <c r="KKR9" s="32"/>
      <c r="KKS9" s="32"/>
      <c r="KKT9" s="32"/>
      <c r="KKU9" s="32"/>
      <c r="KKV9" s="32"/>
      <c r="KKW9" s="32"/>
      <c r="KKX9" s="32"/>
      <c r="KKY9" s="32"/>
      <c r="KKZ9" s="32"/>
      <c r="KLA9" s="32"/>
      <c r="KLB9" s="32"/>
      <c r="KLC9" s="32"/>
      <c r="KLD9" s="32"/>
      <c r="KLE9" s="32"/>
      <c r="KLF9" s="32"/>
      <c r="KLG9" s="32"/>
      <c r="KLH9" s="32"/>
      <c r="KLI9" s="32"/>
      <c r="KLJ9" s="32"/>
      <c r="KLK9" s="32"/>
      <c r="KLL9" s="32"/>
      <c r="KLM9" s="32"/>
      <c r="KLN9" s="32"/>
      <c r="KLO9" s="32"/>
      <c r="KLP9" s="32"/>
      <c r="KLQ9" s="32"/>
      <c r="KLR9" s="32"/>
      <c r="KLS9" s="32"/>
      <c r="KLT9" s="32"/>
      <c r="KLU9" s="32"/>
      <c r="KLV9" s="32"/>
      <c r="KLW9" s="32"/>
      <c r="KLX9" s="32"/>
      <c r="KLY9" s="32"/>
      <c r="KLZ9" s="32"/>
      <c r="KMA9" s="32"/>
      <c r="KMB9" s="32"/>
      <c r="KMC9" s="32"/>
      <c r="KMD9" s="32"/>
      <c r="KME9" s="32"/>
      <c r="KMF9" s="32"/>
      <c r="KMG9" s="32"/>
      <c r="KMH9" s="32"/>
      <c r="KMI9" s="32"/>
      <c r="KMJ9" s="32"/>
      <c r="KMK9" s="32"/>
      <c r="KML9" s="32"/>
      <c r="KMM9" s="32"/>
      <c r="KMN9" s="32"/>
      <c r="KMO9" s="32"/>
      <c r="KMP9" s="32"/>
      <c r="KMQ9" s="32"/>
      <c r="KMR9" s="32"/>
      <c r="KMS9" s="32"/>
      <c r="KMT9" s="32"/>
      <c r="KMU9" s="32"/>
      <c r="KMV9" s="32"/>
      <c r="KMW9" s="32"/>
      <c r="KMX9" s="32"/>
      <c r="KMY9" s="32"/>
      <c r="KMZ9" s="32"/>
      <c r="KNA9" s="32"/>
      <c r="KNB9" s="32"/>
      <c r="KNC9" s="32"/>
      <c r="KND9" s="32"/>
      <c r="KNE9" s="32"/>
      <c r="KNF9" s="32"/>
      <c r="KNG9" s="32"/>
      <c r="KNH9" s="32"/>
      <c r="KNI9" s="32"/>
      <c r="KNJ9" s="32"/>
      <c r="KNK9" s="32"/>
      <c r="KNL9" s="32"/>
      <c r="KNM9" s="32"/>
      <c r="KNN9" s="32"/>
      <c r="KNO9" s="32"/>
      <c r="KNP9" s="32"/>
      <c r="KNQ9" s="32"/>
      <c r="KNR9" s="32"/>
      <c r="KNS9" s="32"/>
      <c r="KNT9" s="32"/>
      <c r="KNU9" s="32"/>
      <c r="KNV9" s="32"/>
      <c r="KNW9" s="32"/>
      <c r="KNX9" s="32"/>
      <c r="KNY9" s="32"/>
      <c r="KNZ9" s="32"/>
      <c r="KOA9" s="32"/>
      <c r="KOB9" s="32"/>
      <c r="KOC9" s="32"/>
      <c r="KOD9" s="32"/>
      <c r="KOE9" s="32"/>
      <c r="KOF9" s="32"/>
      <c r="KOG9" s="32"/>
      <c r="KOH9" s="32"/>
      <c r="KOI9" s="32"/>
      <c r="KOJ9" s="32"/>
      <c r="KOK9" s="32"/>
      <c r="KOL9" s="32"/>
      <c r="KOM9" s="32"/>
      <c r="KON9" s="32"/>
      <c r="KOO9" s="32"/>
      <c r="KOP9" s="32"/>
      <c r="KOQ9" s="32"/>
      <c r="KOR9" s="32"/>
      <c r="KOS9" s="32"/>
      <c r="KOT9" s="32"/>
      <c r="KOU9" s="32"/>
      <c r="KOV9" s="32"/>
      <c r="KOW9" s="32"/>
      <c r="KOX9" s="32"/>
      <c r="KOY9" s="32"/>
      <c r="KOZ9" s="32"/>
      <c r="KPA9" s="32"/>
      <c r="KPB9" s="32"/>
      <c r="KPC9" s="32"/>
      <c r="KPD9" s="32"/>
      <c r="KPE9" s="32"/>
      <c r="KPF9" s="32"/>
      <c r="KPG9" s="32"/>
      <c r="KPH9" s="32"/>
      <c r="KPI9" s="32"/>
      <c r="KPJ9" s="32"/>
      <c r="KPK9" s="32"/>
      <c r="KPL9" s="32"/>
      <c r="KPM9" s="32"/>
      <c r="KPN9" s="32"/>
      <c r="KPO9" s="32"/>
      <c r="KPP9" s="32"/>
      <c r="KPQ9" s="32"/>
      <c r="KPR9" s="32"/>
      <c r="KPS9" s="32"/>
      <c r="KPT9" s="32"/>
      <c r="KPU9" s="32"/>
      <c r="KPV9" s="32"/>
      <c r="KPW9" s="32"/>
      <c r="KPX9" s="32"/>
      <c r="KPY9" s="32"/>
      <c r="KPZ9" s="32"/>
      <c r="KQA9" s="32"/>
      <c r="KQB9" s="32"/>
      <c r="KQC9" s="32"/>
      <c r="KQD9" s="32"/>
      <c r="KQE9" s="32"/>
      <c r="KQF9" s="32"/>
      <c r="KQG9" s="32"/>
      <c r="KQH9" s="32"/>
      <c r="KQI9" s="32"/>
      <c r="KQJ9" s="32"/>
      <c r="KQK9" s="32"/>
      <c r="KQL9" s="32"/>
      <c r="KQM9" s="32"/>
      <c r="KQN9" s="32"/>
      <c r="KQO9" s="32"/>
      <c r="KQP9" s="32"/>
      <c r="KQQ9" s="32"/>
      <c r="KQR9" s="32"/>
      <c r="KQS9" s="32"/>
      <c r="KQT9" s="32"/>
      <c r="KQU9" s="32"/>
      <c r="KQV9" s="32"/>
      <c r="KQW9" s="32"/>
      <c r="KQX9" s="32"/>
      <c r="KQY9" s="32"/>
      <c r="KQZ9" s="32"/>
      <c r="KRA9" s="32"/>
      <c r="KRB9" s="32"/>
      <c r="KRC9" s="32"/>
      <c r="KRD9" s="32"/>
      <c r="KRE9" s="32"/>
      <c r="KRF9" s="32"/>
      <c r="KRG9" s="32"/>
      <c r="KRH9" s="32"/>
      <c r="KRI9" s="32"/>
      <c r="KRJ9" s="32"/>
      <c r="KRK9" s="32"/>
      <c r="KRL9" s="32"/>
      <c r="KRM9" s="32"/>
      <c r="KRN9" s="32"/>
      <c r="KRO9" s="32"/>
      <c r="KRP9" s="32"/>
      <c r="KRQ9" s="32"/>
      <c r="KRR9" s="32"/>
      <c r="KRS9" s="32"/>
      <c r="KRT9" s="32"/>
      <c r="KRU9" s="32"/>
      <c r="KRV9" s="32"/>
      <c r="KRW9" s="32"/>
      <c r="KRX9" s="32"/>
      <c r="KRY9" s="32"/>
      <c r="KRZ9" s="32"/>
      <c r="KSA9" s="32"/>
      <c r="KSB9" s="32"/>
      <c r="KSC9" s="32"/>
      <c r="KSD9" s="32"/>
      <c r="KSE9" s="32"/>
      <c r="KSF9" s="32"/>
      <c r="KSG9" s="32"/>
      <c r="KSH9" s="32"/>
      <c r="KSI9" s="32"/>
      <c r="KSJ9" s="32"/>
      <c r="KSK9" s="32"/>
      <c r="KSL9" s="32"/>
      <c r="KSM9" s="32"/>
      <c r="KSN9" s="32"/>
      <c r="KSO9" s="32"/>
      <c r="KSP9" s="32"/>
      <c r="KSQ9" s="32"/>
      <c r="KSR9" s="32"/>
      <c r="KSS9" s="32"/>
      <c r="KST9" s="32"/>
      <c r="KSU9" s="32"/>
      <c r="KSV9" s="32"/>
      <c r="KSW9" s="32"/>
      <c r="KSX9" s="32"/>
      <c r="KSY9" s="32"/>
      <c r="KSZ9" s="32"/>
      <c r="KTA9" s="32"/>
      <c r="KTB9" s="32"/>
      <c r="KTC9" s="32"/>
      <c r="KTD9" s="32"/>
      <c r="KTE9" s="32"/>
      <c r="KTF9" s="32"/>
      <c r="KTG9" s="32"/>
      <c r="KTH9" s="32"/>
      <c r="KTI9" s="32"/>
      <c r="KTJ9" s="32"/>
      <c r="KTK9" s="32"/>
      <c r="KTL9" s="32"/>
      <c r="KTM9" s="32"/>
      <c r="KTN9" s="32"/>
      <c r="KTO9" s="32"/>
      <c r="KTP9" s="32"/>
      <c r="KTQ9" s="32"/>
      <c r="KTR9" s="32"/>
      <c r="KTS9" s="32"/>
      <c r="KTT9" s="32"/>
      <c r="KTU9" s="32"/>
      <c r="KTV9" s="32"/>
      <c r="KTW9" s="32"/>
      <c r="KTX9" s="32"/>
      <c r="KTY9" s="32"/>
      <c r="KTZ9" s="32"/>
      <c r="KUA9" s="32"/>
      <c r="KUB9" s="32"/>
      <c r="KUC9" s="32"/>
      <c r="KUD9" s="32"/>
      <c r="KUE9" s="32"/>
      <c r="KUF9" s="32"/>
      <c r="KUG9" s="32"/>
      <c r="KUH9" s="32"/>
      <c r="KUI9" s="32"/>
      <c r="KUJ9" s="32"/>
      <c r="KUK9" s="32"/>
      <c r="KUL9" s="32"/>
      <c r="KUM9" s="32"/>
      <c r="KUN9" s="32"/>
      <c r="KUO9" s="32"/>
      <c r="KUP9" s="32"/>
      <c r="KUQ9" s="32"/>
      <c r="KUR9" s="32"/>
      <c r="KUS9" s="32"/>
      <c r="KUT9" s="32"/>
      <c r="KUU9" s="32"/>
      <c r="KUV9" s="32"/>
      <c r="KUW9" s="32"/>
      <c r="KUX9" s="32"/>
      <c r="KUY9" s="32"/>
      <c r="KUZ9" s="32"/>
      <c r="KVA9" s="32"/>
      <c r="KVB9" s="32"/>
      <c r="KVC9" s="32"/>
      <c r="KVD9" s="32"/>
      <c r="KVE9" s="32"/>
      <c r="KVF9" s="32"/>
      <c r="KVG9" s="32"/>
      <c r="KVH9" s="32"/>
      <c r="KVI9" s="32"/>
      <c r="KVJ9" s="32"/>
      <c r="KVK9" s="32"/>
      <c r="KVL9" s="32"/>
      <c r="KVM9" s="32"/>
      <c r="KVN9" s="32"/>
      <c r="KVO9" s="32"/>
      <c r="KVP9" s="32"/>
      <c r="KVQ9" s="32"/>
      <c r="KVR9" s="32"/>
      <c r="KVS9" s="32"/>
      <c r="KVT9" s="32"/>
      <c r="KVU9" s="32"/>
      <c r="KVV9" s="32"/>
      <c r="KVW9" s="32"/>
      <c r="KVX9" s="32"/>
      <c r="KVY9" s="32"/>
      <c r="KVZ9" s="32"/>
      <c r="KWA9" s="32"/>
      <c r="KWB9" s="32"/>
      <c r="KWC9" s="32"/>
      <c r="KWD9" s="32"/>
      <c r="KWE9" s="32"/>
      <c r="KWF9" s="32"/>
      <c r="KWG9" s="32"/>
      <c r="KWH9" s="32"/>
      <c r="KWI9" s="32"/>
      <c r="KWJ9" s="32"/>
      <c r="KWK9" s="32"/>
      <c r="KWL9" s="32"/>
      <c r="KWM9" s="32"/>
      <c r="KWN9" s="32"/>
      <c r="KWO9" s="32"/>
      <c r="KWP9" s="32"/>
      <c r="KWQ9" s="32"/>
      <c r="KWR9" s="32"/>
      <c r="KWS9" s="32"/>
      <c r="KWT9" s="32"/>
      <c r="KWU9" s="32"/>
      <c r="KWV9" s="32"/>
      <c r="KWW9" s="32"/>
      <c r="KWX9" s="32"/>
      <c r="KWY9" s="32"/>
      <c r="KWZ9" s="32"/>
      <c r="KXA9" s="32"/>
      <c r="KXB9" s="32"/>
      <c r="KXC9" s="32"/>
      <c r="KXD9" s="32"/>
      <c r="KXE9" s="32"/>
      <c r="KXF9" s="32"/>
      <c r="KXG9" s="32"/>
      <c r="KXH9" s="32"/>
      <c r="KXI9" s="32"/>
      <c r="KXJ9" s="32"/>
      <c r="KXK9" s="32"/>
      <c r="KXL9" s="32"/>
      <c r="KXM9" s="32"/>
      <c r="KXN9" s="32"/>
      <c r="KXO9" s="32"/>
      <c r="KXP9" s="32"/>
      <c r="KXQ9" s="32"/>
      <c r="KXR9" s="32"/>
      <c r="KXS9" s="32"/>
      <c r="KXT9" s="32"/>
      <c r="KXU9" s="32"/>
      <c r="KXV9" s="32"/>
      <c r="KXW9" s="32"/>
      <c r="KXX9" s="32"/>
      <c r="KXY9" s="32"/>
      <c r="KXZ9" s="32"/>
      <c r="KYA9" s="32"/>
      <c r="KYB9" s="32"/>
      <c r="KYC9" s="32"/>
      <c r="KYD9" s="32"/>
      <c r="KYE9" s="32"/>
      <c r="KYF9" s="32"/>
      <c r="KYG9" s="32"/>
      <c r="KYH9" s="32"/>
      <c r="KYI9" s="32"/>
      <c r="KYJ9" s="32"/>
      <c r="KYK9" s="32"/>
      <c r="KYL9" s="32"/>
      <c r="KYM9" s="32"/>
      <c r="KYN9" s="32"/>
      <c r="KYO9" s="32"/>
      <c r="KYP9" s="32"/>
      <c r="KYQ9" s="32"/>
      <c r="KYR9" s="32"/>
      <c r="KYS9" s="32"/>
      <c r="KYT9" s="32"/>
      <c r="KYU9" s="32"/>
      <c r="KYV9" s="32"/>
      <c r="KYW9" s="32"/>
      <c r="KYX9" s="32"/>
      <c r="KYY9" s="32"/>
      <c r="KYZ9" s="32"/>
      <c r="KZA9" s="32"/>
      <c r="KZB9" s="32"/>
      <c r="KZC9" s="32"/>
      <c r="KZD9" s="32"/>
      <c r="KZE9" s="32"/>
      <c r="KZF9" s="32"/>
      <c r="KZG9" s="32"/>
      <c r="KZH9" s="32"/>
      <c r="KZI9" s="32"/>
      <c r="KZJ9" s="32"/>
      <c r="KZK9" s="32"/>
      <c r="KZL9" s="32"/>
      <c r="KZM9" s="32"/>
      <c r="KZN9" s="32"/>
      <c r="KZO9" s="32"/>
      <c r="KZP9" s="32"/>
      <c r="KZQ9" s="32"/>
      <c r="KZR9" s="32"/>
      <c r="KZS9" s="32"/>
      <c r="KZT9" s="32"/>
      <c r="KZU9" s="32"/>
      <c r="KZV9" s="32"/>
      <c r="KZW9" s="32"/>
      <c r="KZX9" s="32"/>
      <c r="KZY9" s="32"/>
      <c r="KZZ9" s="32"/>
      <c r="LAA9" s="32"/>
      <c r="LAB9" s="32"/>
      <c r="LAC9" s="32"/>
      <c r="LAD9" s="32"/>
      <c r="LAE9" s="32"/>
      <c r="LAF9" s="32"/>
      <c r="LAG9" s="32"/>
      <c r="LAH9" s="32"/>
      <c r="LAI9" s="32"/>
      <c r="LAJ9" s="32"/>
      <c r="LAK9" s="32"/>
      <c r="LAL9" s="32"/>
      <c r="LAM9" s="32"/>
      <c r="LAN9" s="32"/>
      <c r="LAO9" s="32"/>
      <c r="LAP9" s="32"/>
      <c r="LAQ9" s="32"/>
      <c r="LAR9" s="32"/>
      <c r="LAS9" s="32"/>
      <c r="LAT9" s="32"/>
      <c r="LAU9" s="32"/>
      <c r="LAV9" s="32"/>
      <c r="LAW9" s="32"/>
      <c r="LAX9" s="32"/>
      <c r="LAY9" s="32"/>
      <c r="LAZ9" s="32"/>
      <c r="LBA9" s="32"/>
      <c r="LBB9" s="32"/>
      <c r="LBC9" s="32"/>
      <c r="LBD9" s="32"/>
      <c r="LBE9" s="32"/>
      <c r="LBF9" s="32"/>
      <c r="LBG9" s="32"/>
      <c r="LBH9" s="32"/>
      <c r="LBI9" s="32"/>
      <c r="LBJ9" s="32"/>
      <c r="LBK9" s="32"/>
      <c r="LBL9" s="32"/>
      <c r="LBM9" s="32"/>
      <c r="LBN9" s="32"/>
      <c r="LBO9" s="32"/>
      <c r="LBP9" s="32"/>
      <c r="LBQ9" s="32"/>
      <c r="LBR9" s="32"/>
      <c r="LBS9" s="32"/>
      <c r="LBT9" s="32"/>
      <c r="LBU9" s="32"/>
      <c r="LBV9" s="32"/>
      <c r="LBW9" s="32"/>
      <c r="LBX9" s="32"/>
      <c r="LBY9" s="32"/>
      <c r="LBZ9" s="32"/>
      <c r="LCA9" s="32"/>
      <c r="LCB9" s="32"/>
      <c r="LCC9" s="32"/>
      <c r="LCD9" s="32"/>
      <c r="LCE9" s="32"/>
      <c r="LCF9" s="32"/>
      <c r="LCG9" s="32"/>
      <c r="LCH9" s="32"/>
      <c r="LCI9" s="32"/>
      <c r="LCJ9" s="32"/>
      <c r="LCK9" s="32"/>
      <c r="LCL9" s="32"/>
      <c r="LCM9" s="32"/>
      <c r="LCN9" s="32"/>
      <c r="LCO9" s="32"/>
      <c r="LCP9" s="32"/>
      <c r="LCQ9" s="32"/>
      <c r="LCR9" s="32"/>
      <c r="LCS9" s="32"/>
      <c r="LCT9" s="32"/>
      <c r="LCU9" s="32"/>
      <c r="LCV9" s="32"/>
      <c r="LCW9" s="32"/>
      <c r="LCX9" s="32"/>
      <c r="LCY9" s="32"/>
      <c r="LCZ9" s="32"/>
      <c r="LDA9" s="32"/>
      <c r="LDB9" s="32"/>
      <c r="LDC9" s="32"/>
      <c r="LDD9" s="32"/>
      <c r="LDE9" s="32"/>
      <c r="LDF9" s="32"/>
      <c r="LDG9" s="32"/>
      <c r="LDH9" s="32"/>
      <c r="LDI9" s="32"/>
      <c r="LDJ9" s="32"/>
      <c r="LDK9" s="32"/>
      <c r="LDL9" s="32"/>
      <c r="LDM9" s="32"/>
      <c r="LDN9" s="32"/>
      <c r="LDO9" s="32"/>
      <c r="LDP9" s="32"/>
      <c r="LDQ9" s="32"/>
      <c r="LDR9" s="32"/>
      <c r="LDS9" s="32"/>
      <c r="LDT9" s="32"/>
      <c r="LDU9" s="32"/>
      <c r="LDV9" s="32"/>
      <c r="LDW9" s="32"/>
      <c r="LDX9" s="32"/>
      <c r="LDY9" s="32"/>
      <c r="LDZ9" s="32"/>
      <c r="LEA9" s="32"/>
      <c r="LEB9" s="32"/>
      <c r="LEC9" s="32"/>
      <c r="LED9" s="32"/>
      <c r="LEE9" s="32"/>
      <c r="LEF9" s="32"/>
      <c r="LEG9" s="32"/>
      <c r="LEH9" s="32"/>
      <c r="LEI9" s="32"/>
      <c r="LEJ9" s="32"/>
      <c r="LEK9" s="32"/>
      <c r="LEL9" s="32"/>
      <c r="LEM9" s="32"/>
      <c r="LEN9" s="32"/>
      <c r="LEO9" s="32"/>
      <c r="LEP9" s="32"/>
      <c r="LEQ9" s="32"/>
      <c r="LER9" s="32"/>
      <c r="LES9" s="32"/>
      <c r="LET9" s="32"/>
      <c r="LEU9" s="32"/>
      <c r="LEV9" s="32"/>
      <c r="LEW9" s="32"/>
      <c r="LEX9" s="32"/>
      <c r="LEY9" s="32"/>
      <c r="LEZ9" s="32"/>
      <c r="LFA9" s="32"/>
      <c r="LFB9" s="32"/>
      <c r="LFC9" s="32"/>
      <c r="LFD9" s="32"/>
      <c r="LFE9" s="32"/>
      <c r="LFF9" s="32"/>
      <c r="LFG9" s="32"/>
      <c r="LFH9" s="32"/>
      <c r="LFI9" s="32"/>
      <c r="LFJ9" s="32"/>
      <c r="LFK9" s="32"/>
      <c r="LFL9" s="32"/>
      <c r="LFM9" s="32"/>
      <c r="LFN9" s="32"/>
      <c r="LFO9" s="32"/>
      <c r="LFP9" s="32"/>
      <c r="LFQ9" s="32"/>
      <c r="LFR9" s="32"/>
      <c r="LFS9" s="32"/>
      <c r="LFT9" s="32"/>
      <c r="LFU9" s="32"/>
      <c r="LFV9" s="32"/>
      <c r="LFW9" s="32"/>
      <c r="LFX9" s="32"/>
      <c r="LFY9" s="32"/>
      <c r="LFZ9" s="32"/>
      <c r="LGA9" s="32"/>
      <c r="LGB9" s="32"/>
      <c r="LGC9" s="32"/>
      <c r="LGD9" s="32"/>
      <c r="LGE9" s="32"/>
      <c r="LGF9" s="32"/>
      <c r="LGG9" s="32"/>
      <c r="LGH9" s="32"/>
      <c r="LGI9" s="32"/>
      <c r="LGJ9" s="32"/>
      <c r="LGK9" s="32"/>
      <c r="LGL9" s="32"/>
      <c r="LGM9" s="32"/>
      <c r="LGN9" s="32"/>
      <c r="LGO9" s="32"/>
      <c r="LGP9" s="32"/>
      <c r="LGQ9" s="32"/>
      <c r="LGR9" s="32"/>
      <c r="LGS9" s="32"/>
      <c r="LGT9" s="32"/>
      <c r="LGU9" s="32"/>
      <c r="LGV9" s="32"/>
      <c r="LGW9" s="32"/>
      <c r="LGX9" s="32"/>
      <c r="LGY9" s="32"/>
      <c r="LGZ9" s="32"/>
      <c r="LHA9" s="31">
        <f>LHA8+LO8</f>
        <v>330.23</v>
      </c>
    </row>
    <row r="10" spans="1:8321" hidden="1" x14ac:dyDescent="0.25">
      <c r="B10" s="29">
        <f>SIN(B9)</f>
        <v>0.64797983261818992</v>
      </c>
      <c r="C10" s="33">
        <f>IF(C9&lt;0,360+C9,C9)</f>
        <v>360.03466892715795</v>
      </c>
      <c r="P10" s="30">
        <f t="shared" si="8"/>
        <v>-5.0000000000000001E-3</v>
      </c>
      <c r="Q10" s="54"/>
      <c r="R10" s="54"/>
      <c r="S10" s="54"/>
      <c r="T10" s="54"/>
      <c r="U10" s="54"/>
      <c r="V10" s="54"/>
      <c r="W10" s="54"/>
      <c r="X10" s="54"/>
      <c r="Y10" s="54"/>
      <c r="Z10" s="30">
        <f t="shared" si="9"/>
        <v>3.7035886727319669</v>
      </c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2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2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2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2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2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2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2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2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2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2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2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2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2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2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2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2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2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2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2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2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2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2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32"/>
      <c r="AMG10" s="32"/>
      <c r="AMH10" s="32"/>
      <c r="AMI10" s="32"/>
      <c r="AMJ10" s="32"/>
      <c r="AMK10" s="32"/>
      <c r="AML10" s="32"/>
      <c r="AMM10" s="32"/>
      <c r="AMN10" s="32"/>
      <c r="AMO10" s="32"/>
      <c r="AMP10" s="32"/>
      <c r="AMQ10" s="32"/>
      <c r="AMR10" s="32"/>
      <c r="AMS10" s="32"/>
      <c r="AMT10" s="32"/>
      <c r="AMU10" s="32"/>
      <c r="AMV10" s="32"/>
      <c r="AMW10" s="32"/>
      <c r="AMX10" s="32"/>
      <c r="AMY10" s="32"/>
      <c r="AMZ10" s="32"/>
      <c r="ANA10" s="32"/>
      <c r="ANB10" s="32"/>
      <c r="ANC10" s="32"/>
      <c r="AND10" s="32"/>
      <c r="ANE10" s="32"/>
      <c r="ANF10" s="32"/>
      <c r="ANG10" s="32"/>
      <c r="ANH10" s="32"/>
      <c r="ANI10" s="32"/>
      <c r="ANJ10" s="32"/>
      <c r="ANK10" s="32"/>
      <c r="ANL10" s="32"/>
      <c r="ANM10" s="32"/>
      <c r="ANN10" s="32"/>
      <c r="ANO10" s="32"/>
      <c r="ANP10" s="32"/>
      <c r="ANQ10" s="32"/>
      <c r="ANR10" s="32"/>
      <c r="ANS10" s="32"/>
      <c r="ANT10" s="32"/>
      <c r="ANU10" s="32"/>
      <c r="ANV10" s="32"/>
      <c r="ANW10" s="32"/>
      <c r="ANX10" s="32"/>
      <c r="ANY10" s="32"/>
      <c r="ANZ10" s="32"/>
      <c r="AOA10" s="32"/>
      <c r="AOB10" s="32"/>
      <c r="AOC10" s="32"/>
      <c r="AOD10" s="32"/>
      <c r="AOE10" s="32"/>
      <c r="AOF10" s="32"/>
      <c r="AOG10" s="32"/>
      <c r="AOH10" s="32"/>
      <c r="AOI10" s="32"/>
      <c r="AOJ10" s="32"/>
      <c r="AOK10" s="32"/>
      <c r="AOL10" s="32"/>
      <c r="AOM10" s="32"/>
      <c r="AON10" s="32"/>
      <c r="AOO10" s="32"/>
      <c r="AOP10" s="32"/>
      <c r="AOQ10" s="32"/>
      <c r="AOR10" s="32"/>
      <c r="AOS10" s="32"/>
      <c r="AOT10" s="32"/>
      <c r="AOU10" s="32"/>
      <c r="AOV10" s="32"/>
      <c r="AOW10" s="32"/>
      <c r="AOX10" s="32"/>
      <c r="AOY10" s="32"/>
      <c r="AOZ10" s="32"/>
      <c r="APA10" s="32"/>
      <c r="APB10" s="32"/>
      <c r="APC10" s="32"/>
      <c r="APD10" s="32"/>
      <c r="APE10" s="32"/>
      <c r="APF10" s="32"/>
      <c r="APG10" s="32"/>
      <c r="APH10" s="32"/>
      <c r="API10" s="32"/>
      <c r="APJ10" s="32"/>
      <c r="APK10" s="32"/>
      <c r="APL10" s="32"/>
      <c r="APM10" s="32"/>
      <c r="APN10" s="32"/>
      <c r="APO10" s="32"/>
      <c r="APP10" s="32"/>
      <c r="APQ10" s="32"/>
      <c r="APR10" s="32"/>
      <c r="APS10" s="32"/>
      <c r="APT10" s="32"/>
      <c r="APU10" s="32"/>
      <c r="APV10" s="32"/>
      <c r="APW10" s="32"/>
      <c r="APX10" s="32"/>
      <c r="APY10" s="32"/>
      <c r="APZ10" s="32"/>
      <c r="AQA10" s="32"/>
      <c r="AQB10" s="32"/>
      <c r="AQC10" s="32"/>
      <c r="AQD10" s="32"/>
      <c r="AQE10" s="32"/>
      <c r="AQF10" s="32"/>
      <c r="AQG10" s="32"/>
      <c r="AQH10" s="32"/>
      <c r="AQI10" s="32"/>
      <c r="AQJ10" s="32"/>
      <c r="AQK10" s="32"/>
      <c r="AQL10" s="32"/>
      <c r="AQM10" s="32"/>
      <c r="AQN10" s="32"/>
      <c r="AQO10" s="32"/>
      <c r="AQP10" s="32"/>
      <c r="AQQ10" s="32"/>
      <c r="AQR10" s="32"/>
      <c r="AQS10" s="32"/>
      <c r="AQT10" s="32"/>
      <c r="AQU10" s="32"/>
      <c r="AQV10" s="32"/>
      <c r="AQW10" s="32"/>
      <c r="AQX10" s="32"/>
      <c r="AQY10" s="32"/>
      <c r="AQZ10" s="32"/>
      <c r="ARA10" s="32"/>
      <c r="ARB10" s="32"/>
      <c r="ARC10" s="32"/>
      <c r="ARD10" s="32"/>
      <c r="ARE10" s="32"/>
      <c r="ARF10" s="32"/>
      <c r="ARG10" s="32"/>
      <c r="ARH10" s="32"/>
      <c r="ARI10" s="32"/>
      <c r="ARJ10" s="32"/>
      <c r="ARK10" s="32"/>
      <c r="ARL10" s="32"/>
      <c r="ARM10" s="32"/>
      <c r="ARN10" s="32"/>
      <c r="ARO10" s="32"/>
      <c r="ARP10" s="32"/>
      <c r="ARQ10" s="32"/>
      <c r="ARR10" s="32"/>
      <c r="ARS10" s="32"/>
      <c r="ART10" s="32"/>
      <c r="ARU10" s="32"/>
      <c r="ARV10" s="32"/>
      <c r="ARW10" s="32"/>
      <c r="ARX10" s="32"/>
      <c r="ARY10" s="32"/>
      <c r="ARZ10" s="32"/>
      <c r="ASA10" s="32"/>
      <c r="ASB10" s="32"/>
      <c r="ASC10" s="32"/>
      <c r="ASD10" s="32"/>
      <c r="ASE10" s="32"/>
      <c r="ASF10" s="32"/>
      <c r="ASG10" s="32"/>
      <c r="ASH10" s="32"/>
      <c r="ASI10" s="32"/>
      <c r="ASJ10" s="32"/>
      <c r="ASK10" s="32"/>
      <c r="ASL10" s="32"/>
      <c r="ASM10" s="32"/>
      <c r="ASN10" s="32"/>
      <c r="ASO10" s="32"/>
      <c r="ASP10" s="32"/>
      <c r="ASQ10" s="32"/>
      <c r="ASR10" s="32"/>
      <c r="ASS10" s="32"/>
      <c r="AST10" s="32"/>
      <c r="ASU10" s="32"/>
      <c r="ASV10" s="32"/>
      <c r="ASW10" s="32"/>
      <c r="ASX10" s="32"/>
      <c r="ASY10" s="32"/>
      <c r="ASZ10" s="32"/>
      <c r="ATA10" s="32"/>
      <c r="ATB10" s="32"/>
      <c r="ATC10" s="32"/>
      <c r="ATD10" s="32"/>
      <c r="ATE10" s="32"/>
      <c r="ATF10" s="32"/>
      <c r="ATG10" s="32"/>
      <c r="ATH10" s="32"/>
      <c r="ATI10" s="32"/>
      <c r="ATJ10" s="32"/>
      <c r="ATK10" s="32"/>
      <c r="ATL10" s="32"/>
      <c r="ATM10" s="32"/>
      <c r="ATN10" s="32"/>
      <c r="ATO10" s="32"/>
      <c r="ATP10" s="32"/>
      <c r="ATQ10" s="32"/>
      <c r="ATR10" s="32"/>
      <c r="ATS10" s="32"/>
      <c r="ATT10" s="32"/>
      <c r="ATU10" s="32"/>
      <c r="ATV10" s="32"/>
      <c r="ATW10" s="32"/>
      <c r="ATX10" s="32"/>
      <c r="ATY10" s="32"/>
      <c r="ATZ10" s="32"/>
      <c r="AUA10" s="32"/>
      <c r="AUB10" s="32"/>
      <c r="AUC10" s="32"/>
      <c r="AUD10" s="32"/>
      <c r="AUE10" s="32"/>
      <c r="AUF10" s="32"/>
      <c r="AUG10" s="32"/>
      <c r="AUH10" s="32"/>
      <c r="AUI10" s="32"/>
      <c r="AUJ10" s="32"/>
      <c r="AUK10" s="32"/>
      <c r="AUL10" s="32"/>
      <c r="AUM10" s="32"/>
      <c r="AUN10" s="32"/>
      <c r="AUO10" s="32"/>
      <c r="AUP10" s="32"/>
      <c r="AUQ10" s="32"/>
      <c r="AUR10" s="32"/>
      <c r="AUS10" s="32"/>
      <c r="AUT10" s="32"/>
      <c r="AUU10" s="32"/>
      <c r="AUV10" s="32"/>
      <c r="AUW10" s="32"/>
      <c r="AUX10" s="32"/>
      <c r="AUY10" s="32"/>
      <c r="AUZ10" s="32"/>
      <c r="AVA10" s="32"/>
      <c r="AVB10" s="32"/>
      <c r="AVC10" s="32"/>
      <c r="AVD10" s="32"/>
      <c r="AVE10" s="32"/>
      <c r="AVF10" s="32"/>
      <c r="AVG10" s="32"/>
      <c r="AVH10" s="32"/>
      <c r="AVI10" s="32"/>
      <c r="AVJ10" s="32"/>
      <c r="AVK10" s="32"/>
      <c r="AVL10" s="32"/>
      <c r="AVM10" s="32"/>
      <c r="AVN10" s="32"/>
      <c r="AVO10" s="32"/>
      <c r="AVP10" s="32"/>
      <c r="AVQ10" s="32"/>
      <c r="AVR10" s="32"/>
      <c r="AVS10" s="32"/>
      <c r="AVT10" s="32"/>
      <c r="AVU10" s="32"/>
      <c r="AVV10" s="32"/>
      <c r="AVW10" s="32"/>
      <c r="AVX10" s="32"/>
      <c r="AVY10" s="32"/>
      <c r="AVZ10" s="32"/>
      <c r="AWA10" s="32"/>
      <c r="AWB10" s="32"/>
      <c r="AWC10" s="32"/>
      <c r="AWD10" s="32"/>
      <c r="AWE10" s="32"/>
      <c r="AWF10" s="32"/>
      <c r="AWG10" s="32"/>
      <c r="AWH10" s="32"/>
      <c r="AWI10" s="32"/>
      <c r="AWJ10" s="32"/>
      <c r="AWK10" s="32"/>
      <c r="AWL10" s="32"/>
      <c r="AWM10" s="32"/>
      <c r="AWN10" s="32"/>
      <c r="AWO10" s="32"/>
      <c r="AWP10" s="32"/>
      <c r="AWQ10" s="32"/>
      <c r="AWR10" s="32"/>
      <c r="AWS10" s="32"/>
      <c r="AWT10" s="32"/>
      <c r="AWU10" s="32"/>
      <c r="AWV10" s="32"/>
      <c r="AWW10" s="32"/>
      <c r="AWX10" s="32"/>
      <c r="AWY10" s="32"/>
      <c r="AWZ10" s="32"/>
      <c r="AXA10" s="32"/>
      <c r="AXB10" s="32"/>
      <c r="AXC10" s="32"/>
      <c r="AXD10" s="32"/>
      <c r="AXE10" s="32"/>
      <c r="AXF10" s="32"/>
      <c r="AXG10" s="32"/>
      <c r="AXH10" s="32"/>
      <c r="AXI10" s="32"/>
      <c r="AXJ10" s="32"/>
      <c r="AXK10" s="32"/>
      <c r="AXL10" s="32"/>
      <c r="AXM10" s="32"/>
      <c r="AXN10" s="32"/>
      <c r="AXO10" s="32"/>
      <c r="AXP10" s="32"/>
      <c r="AXQ10" s="32"/>
      <c r="AXR10" s="32"/>
      <c r="AXS10" s="32"/>
      <c r="AXT10" s="32"/>
      <c r="AXU10" s="32"/>
      <c r="AXV10" s="32"/>
      <c r="AXW10" s="32"/>
      <c r="AXX10" s="32"/>
      <c r="AXY10" s="32"/>
      <c r="AXZ10" s="32"/>
      <c r="AYA10" s="32"/>
      <c r="AYB10" s="32"/>
      <c r="AYC10" s="32"/>
      <c r="AYD10" s="32"/>
      <c r="AYE10" s="32"/>
      <c r="AYF10" s="32"/>
      <c r="AYG10" s="32"/>
      <c r="AYH10" s="32"/>
      <c r="AYI10" s="32"/>
      <c r="AYJ10" s="32"/>
      <c r="AYK10" s="32"/>
      <c r="AYL10" s="32"/>
      <c r="AYM10" s="32"/>
      <c r="AYN10" s="32"/>
      <c r="AYO10" s="32"/>
      <c r="AYP10" s="32"/>
      <c r="AYQ10" s="32"/>
      <c r="AYR10" s="32"/>
      <c r="AYS10" s="32"/>
      <c r="AYT10" s="32"/>
      <c r="AYU10" s="32"/>
      <c r="AYV10" s="32"/>
      <c r="AYW10" s="32"/>
      <c r="AYX10" s="32"/>
      <c r="AYY10" s="32"/>
      <c r="AYZ10" s="32"/>
      <c r="AZA10" s="32"/>
      <c r="AZB10" s="32"/>
      <c r="AZC10" s="32"/>
      <c r="AZD10" s="32"/>
      <c r="AZE10" s="32"/>
      <c r="AZF10" s="32"/>
      <c r="AZG10" s="32"/>
      <c r="AZH10" s="32"/>
      <c r="AZI10" s="32"/>
      <c r="AZJ10" s="32"/>
      <c r="AZK10" s="32"/>
      <c r="AZL10" s="32"/>
      <c r="AZM10" s="32"/>
      <c r="AZN10" s="32"/>
      <c r="AZO10" s="32"/>
      <c r="AZP10" s="32"/>
      <c r="AZQ10" s="32"/>
      <c r="AZR10" s="32"/>
      <c r="AZS10" s="32"/>
      <c r="AZT10" s="32"/>
      <c r="AZU10" s="32"/>
      <c r="AZV10" s="32"/>
      <c r="AZW10" s="32"/>
      <c r="AZX10" s="32"/>
      <c r="AZY10" s="32"/>
      <c r="AZZ10" s="32"/>
      <c r="BAA10" s="32"/>
      <c r="BAB10" s="32"/>
      <c r="BAC10" s="32"/>
      <c r="BAD10" s="32"/>
      <c r="BAE10" s="32"/>
      <c r="BAF10" s="32"/>
      <c r="BAG10" s="32"/>
      <c r="BAH10" s="32"/>
      <c r="BAI10" s="32"/>
      <c r="BAJ10" s="32"/>
      <c r="BAK10" s="32"/>
      <c r="BAL10" s="32"/>
      <c r="BAM10" s="32"/>
      <c r="BAN10" s="32"/>
      <c r="BAO10" s="32"/>
      <c r="BAP10" s="32"/>
      <c r="BAQ10" s="32"/>
      <c r="BAR10" s="32"/>
      <c r="BAS10" s="32"/>
      <c r="BAT10" s="32"/>
      <c r="BAU10" s="32"/>
      <c r="BAV10" s="32"/>
      <c r="BAW10" s="32"/>
      <c r="BAX10" s="32"/>
      <c r="BAY10" s="32"/>
      <c r="BAZ10" s="32"/>
      <c r="BBA10" s="32"/>
      <c r="BBB10" s="32"/>
      <c r="BBC10" s="32"/>
      <c r="BBD10" s="32"/>
      <c r="BBE10" s="32"/>
      <c r="BBF10" s="32"/>
      <c r="BBG10" s="32"/>
      <c r="BBH10" s="32"/>
      <c r="BBI10" s="32"/>
      <c r="BBJ10" s="32"/>
      <c r="BBK10" s="32"/>
      <c r="BBL10" s="32"/>
      <c r="BBM10" s="32"/>
      <c r="BBN10" s="32"/>
      <c r="BBO10" s="32"/>
      <c r="BBP10" s="32"/>
      <c r="BBQ10" s="32"/>
      <c r="BBR10" s="32"/>
      <c r="BBS10" s="32"/>
      <c r="BBT10" s="32"/>
      <c r="BBU10" s="32"/>
      <c r="BBV10" s="32"/>
      <c r="BBW10" s="32"/>
      <c r="BBX10" s="32"/>
      <c r="BBY10" s="32"/>
      <c r="BBZ10" s="32"/>
      <c r="BCA10" s="32"/>
      <c r="BCB10" s="32"/>
      <c r="BCC10" s="32"/>
      <c r="BCD10" s="32"/>
      <c r="BCE10" s="32"/>
      <c r="BCF10" s="32"/>
      <c r="BCG10" s="32"/>
      <c r="BCH10" s="32"/>
      <c r="BCI10" s="32"/>
      <c r="BCJ10" s="32"/>
      <c r="BCK10" s="32"/>
      <c r="BCL10" s="32"/>
      <c r="BCM10" s="32"/>
      <c r="BCN10" s="32"/>
      <c r="BCO10" s="32"/>
      <c r="BCP10" s="32"/>
      <c r="BCQ10" s="32"/>
      <c r="BCR10" s="32"/>
      <c r="BCS10" s="32"/>
      <c r="BCT10" s="32"/>
      <c r="BCU10" s="32"/>
      <c r="BCV10" s="32"/>
      <c r="BCW10" s="32"/>
      <c r="BCX10" s="32"/>
      <c r="BCY10" s="32"/>
      <c r="BCZ10" s="32"/>
      <c r="BDA10" s="32"/>
      <c r="BDB10" s="32"/>
      <c r="BDC10" s="32"/>
      <c r="BDD10" s="32"/>
      <c r="BDE10" s="32"/>
      <c r="BDF10" s="32"/>
      <c r="BDG10" s="32"/>
      <c r="BDH10" s="32"/>
      <c r="BDI10" s="32"/>
      <c r="BDJ10" s="32"/>
      <c r="BDK10" s="32"/>
      <c r="BDL10" s="32"/>
      <c r="BDM10" s="32"/>
      <c r="BDN10" s="32"/>
      <c r="BDO10" s="32"/>
      <c r="BDP10" s="32"/>
      <c r="BDQ10" s="32"/>
      <c r="BDR10" s="32"/>
      <c r="BDS10" s="32"/>
      <c r="BDT10" s="32"/>
      <c r="BDU10" s="32"/>
      <c r="BDV10" s="32"/>
      <c r="BDW10" s="32"/>
      <c r="BDX10" s="32"/>
      <c r="BDY10" s="32"/>
      <c r="BDZ10" s="32"/>
      <c r="BEA10" s="32"/>
      <c r="BEB10" s="32"/>
      <c r="BEC10" s="32"/>
      <c r="BED10" s="32"/>
      <c r="BEE10" s="32"/>
      <c r="BEF10" s="32"/>
      <c r="BEG10" s="32"/>
      <c r="BEH10" s="32"/>
      <c r="BEI10" s="32"/>
      <c r="BEJ10" s="32"/>
      <c r="BEK10" s="32"/>
      <c r="BEL10" s="32"/>
      <c r="BEM10" s="32"/>
      <c r="BEN10" s="32"/>
      <c r="BEO10" s="32"/>
      <c r="BEP10" s="32"/>
      <c r="BEQ10" s="32"/>
      <c r="BER10" s="32"/>
      <c r="BES10" s="32"/>
      <c r="BET10" s="32"/>
      <c r="BEU10" s="32"/>
      <c r="BEV10" s="32"/>
      <c r="BEW10" s="32"/>
      <c r="BEX10" s="32"/>
      <c r="BEY10" s="32"/>
      <c r="BEZ10" s="32"/>
      <c r="BFA10" s="32"/>
      <c r="BFB10" s="32"/>
      <c r="BFC10" s="32"/>
      <c r="BFD10" s="32"/>
      <c r="BFE10" s="32"/>
      <c r="BFF10" s="32"/>
      <c r="BFG10" s="32"/>
      <c r="BFH10" s="32"/>
      <c r="BFI10" s="32"/>
      <c r="BFJ10" s="32"/>
      <c r="BFK10" s="32"/>
      <c r="BFL10" s="32"/>
      <c r="BFM10" s="32"/>
      <c r="BFN10" s="32"/>
      <c r="BFO10" s="32"/>
      <c r="BFP10" s="32"/>
      <c r="BFQ10" s="32"/>
      <c r="BFR10" s="32"/>
      <c r="BFS10" s="32"/>
      <c r="BFT10" s="32"/>
      <c r="BFU10" s="32"/>
      <c r="BFV10" s="32"/>
      <c r="BFW10" s="32"/>
      <c r="BFX10" s="32"/>
      <c r="BFY10" s="32"/>
      <c r="BFZ10" s="32"/>
      <c r="BGA10" s="32"/>
      <c r="BGB10" s="32"/>
      <c r="BGC10" s="32"/>
      <c r="BGD10" s="32"/>
      <c r="BGE10" s="32"/>
      <c r="BGF10" s="32"/>
      <c r="BGG10" s="32"/>
      <c r="BGH10" s="32"/>
      <c r="BGI10" s="32"/>
      <c r="BGJ10" s="32"/>
      <c r="BGK10" s="32"/>
      <c r="BGL10" s="32"/>
      <c r="BGM10" s="32"/>
      <c r="BGN10" s="32"/>
      <c r="BGO10" s="32"/>
      <c r="BGP10" s="32"/>
      <c r="BGQ10" s="32"/>
      <c r="BGR10" s="32"/>
      <c r="BGS10" s="32"/>
      <c r="BGT10" s="32"/>
      <c r="BGU10" s="32"/>
      <c r="BGV10" s="32"/>
      <c r="BGW10" s="32"/>
      <c r="BGX10" s="32"/>
      <c r="BGY10" s="32"/>
      <c r="BGZ10" s="32"/>
      <c r="BHA10" s="32"/>
      <c r="BHB10" s="32"/>
      <c r="BHC10" s="32"/>
      <c r="BHD10" s="32"/>
      <c r="BHE10" s="32"/>
      <c r="BHF10" s="32"/>
      <c r="BHG10" s="32"/>
      <c r="BHH10" s="32"/>
      <c r="BHI10" s="32"/>
      <c r="BHJ10" s="32"/>
      <c r="BHK10" s="32"/>
      <c r="BHL10" s="32"/>
      <c r="BHM10" s="32"/>
      <c r="BHN10" s="32"/>
      <c r="BHO10" s="32"/>
      <c r="BHP10" s="32"/>
      <c r="BHQ10" s="32"/>
      <c r="BHR10" s="32"/>
      <c r="BHS10" s="32"/>
      <c r="BHT10" s="32"/>
      <c r="BHU10" s="32"/>
      <c r="BHV10" s="32"/>
      <c r="BHW10" s="32"/>
      <c r="BHX10" s="32"/>
      <c r="BHY10" s="32"/>
      <c r="BHZ10" s="32"/>
      <c r="BIA10" s="32"/>
      <c r="BIB10" s="32"/>
      <c r="BIC10" s="32"/>
      <c r="BID10" s="32"/>
      <c r="BIE10" s="32"/>
      <c r="BIF10" s="32"/>
      <c r="BIG10" s="32"/>
      <c r="BIH10" s="32"/>
      <c r="BII10" s="32"/>
      <c r="BIJ10" s="32"/>
      <c r="BIK10" s="32"/>
      <c r="BIL10" s="32"/>
      <c r="BIM10" s="32"/>
      <c r="BIN10" s="32"/>
      <c r="BIO10" s="32"/>
      <c r="BIP10" s="32"/>
      <c r="BIQ10" s="32"/>
      <c r="BIR10" s="32"/>
      <c r="BIS10" s="32"/>
      <c r="BIT10" s="32"/>
      <c r="BIU10" s="32"/>
      <c r="BIV10" s="32"/>
      <c r="BIW10" s="32"/>
      <c r="BIX10" s="32"/>
      <c r="BIY10" s="32"/>
      <c r="BIZ10" s="32"/>
      <c r="BJA10" s="32"/>
      <c r="BJB10" s="32"/>
      <c r="BJC10" s="32"/>
      <c r="BJD10" s="32"/>
      <c r="BJE10" s="32"/>
      <c r="BJF10" s="32"/>
      <c r="BJG10" s="32"/>
      <c r="BJH10" s="32"/>
      <c r="BJI10" s="32"/>
      <c r="BJJ10" s="32"/>
      <c r="BJK10" s="32"/>
      <c r="BJL10" s="32"/>
      <c r="BJM10" s="32"/>
      <c r="BJN10" s="32"/>
      <c r="BJO10" s="32"/>
      <c r="BJP10" s="32"/>
      <c r="BJQ10" s="32"/>
      <c r="BJR10" s="32"/>
      <c r="BJS10" s="32"/>
      <c r="BJT10" s="32"/>
      <c r="BJU10" s="32"/>
      <c r="BJV10" s="32"/>
      <c r="BJW10" s="32"/>
      <c r="BJX10" s="32"/>
      <c r="BJY10" s="32"/>
      <c r="BJZ10" s="32"/>
      <c r="BKA10" s="32"/>
      <c r="BKB10" s="32"/>
      <c r="BKC10" s="32"/>
      <c r="BKD10" s="32"/>
      <c r="BKE10" s="32"/>
      <c r="BKF10" s="32"/>
      <c r="BKG10" s="32"/>
      <c r="BKH10" s="32"/>
      <c r="BKI10" s="32"/>
      <c r="BKJ10" s="32"/>
      <c r="BKK10" s="32"/>
      <c r="BKL10" s="32"/>
      <c r="BKM10" s="32"/>
      <c r="BKN10" s="32"/>
      <c r="BKO10" s="32"/>
      <c r="BKP10" s="32"/>
      <c r="BKQ10" s="32"/>
      <c r="BKR10" s="32"/>
      <c r="BKS10" s="32"/>
      <c r="BKT10" s="32"/>
      <c r="BKU10" s="32"/>
      <c r="BKV10" s="32"/>
      <c r="BKW10" s="32"/>
      <c r="BKX10" s="32"/>
      <c r="BKY10" s="32"/>
      <c r="BKZ10" s="32"/>
      <c r="BLA10" s="32"/>
      <c r="BLB10" s="32"/>
      <c r="BLC10" s="32"/>
      <c r="BLD10" s="32"/>
      <c r="BLE10" s="32"/>
      <c r="BLF10" s="32"/>
      <c r="BLG10" s="32"/>
      <c r="BLH10" s="32"/>
      <c r="BLI10" s="32"/>
      <c r="BLJ10" s="32"/>
      <c r="BLK10" s="32"/>
      <c r="BLL10" s="32"/>
      <c r="BLM10" s="32"/>
      <c r="BLN10" s="32"/>
      <c r="BLO10" s="32"/>
      <c r="BLP10" s="32"/>
      <c r="BLQ10" s="32"/>
      <c r="BLR10" s="32"/>
      <c r="BLS10" s="32"/>
      <c r="BLT10" s="32"/>
      <c r="BLU10" s="32"/>
      <c r="BLV10" s="32"/>
      <c r="BLW10" s="32"/>
      <c r="BLX10" s="32"/>
      <c r="BLY10" s="32"/>
      <c r="BLZ10" s="32"/>
      <c r="BMA10" s="32"/>
      <c r="BMB10" s="32"/>
      <c r="BMC10" s="32"/>
      <c r="BMD10" s="32"/>
      <c r="BME10" s="32"/>
      <c r="BMF10" s="32"/>
      <c r="BMG10" s="32"/>
      <c r="BMH10" s="32"/>
      <c r="BMI10" s="32"/>
      <c r="BMJ10" s="32"/>
      <c r="BMK10" s="32"/>
      <c r="BML10" s="32"/>
      <c r="BMM10" s="32"/>
      <c r="BMN10" s="32"/>
      <c r="BMO10" s="32"/>
      <c r="BMP10" s="32"/>
      <c r="BMQ10" s="32"/>
      <c r="BMR10" s="32"/>
      <c r="BMS10" s="32"/>
      <c r="BMT10" s="32"/>
      <c r="BMU10" s="32"/>
      <c r="BMV10" s="32"/>
      <c r="BMW10" s="32"/>
      <c r="BMX10" s="32"/>
      <c r="BMY10" s="32"/>
      <c r="BMZ10" s="32"/>
      <c r="BNA10" s="32"/>
      <c r="BNB10" s="32"/>
      <c r="BNC10" s="32"/>
      <c r="BND10" s="32"/>
      <c r="BNE10" s="32"/>
      <c r="BNF10" s="32"/>
      <c r="BNG10" s="32"/>
      <c r="BNH10" s="32"/>
      <c r="BNI10" s="32"/>
      <c r="BNJ10" s="32"/>
      <c r="BNK10" s="32"/>
      <c r="BNL10" s="32"/>
      <c r="BNM10" s="32"/>
      <c r="BNN10" s="32"/>
      <c r="BNO10" s="32"/>
      <c r="BNP10" s="32"/>
      <c r="BNQ10" s="32"/>
      <c r="BNR10" s="32"/>
      <c r="BNS10" s="32"/>
      <c r="BNT10" s="32"/>
      <c r="BNU10" s="32"/>
      <c r="BNV10" s="32"/>
      <c r="BNW10" s="32"/>
      <c r="BNX10" s="32"/>
      <c r="BNY10" s="32"/>
      <c r="BNZ10" s="32"/>
      <c r="BOA10" s="32"/>
      <c r="BOB10" s="32"/>
      <c r="BOC10" s="32"/>
      <c r="BOD10" s="32"/>
      <c r="BOE10" s="32"/>
      <c r="BOF10" s="32"/>
      <c r="BOG10" s="32"/>
      <c r="BOH10" s="32"/>
      <c r="BOI10" s="32"/>
      <c r="BOJ10" s="32"/>
      <c r="BOK10" s="32"/>
      <c r="BOL10" s="32"/>
      <c r="BOM10" s="32"/>
      <c r="BON10" s="32"/>
      <c r="BOO10" s="32"/>
      <c r="BOP10" s="32"/>
      <c r="BOQ10" s="32"/>
      <c r="BOR10" s="32"/>
      <c r="BOS10" s="32"/>
      <c r="BOT10" s="32"/>
      <c r="BOU10" s="32"/>
      <c r="BOV10" s="32"/>
      <c r="BOW10" s="32"/>
      <c r="BOX10" s="32"/>
      <c r="BOY10" s="32"/>
      <c r="BOZ10" s="32"/>
      <c r="BPA10" s="32"/>
      <c r="BPB10" s="32"/>
      <c r="BPC10" s="32"/>
      <c r="BPD10" s="32"/>
      <c r="BPE10" s="32"/>
      <c r="BPF10" s="32"/>
      <c r="BPG10" s="32"/>
      <c r="BPH10" s="32"/>
      <c r="BPI10" s="32"/>
      <c r="BPJ10" s="32"/>
      <c r="BPK10" s="32"/>
      <c r="BPL10" s="32"/>
      <c r="BPM10" s="32"/>
      <c r="BPN10" s="32"/>
      <c r="BPO10" s="32"/>
      <c r="BPP10" s="32"/>
      <c r="BPQ10" s="32"/>
      <c r="BPR10" s="32"/>
      <c r="BPS10" s="32"/>
      <c r="BPT10" s="32"/>
      <c r="BPU10" s="32"/>
      <c r="BPV10" s="32"/>
      <c r="BPW10" s="32"/>
      <c r="BPX10" s="32"/>
      <c r="BPY10" s="32"/>
      <c r="BPZ10" s="32"/>
      <c r="BQA10" s="32"/>
      <c r="BQB10" s="32"/>
      <c r="BQC10" s="32"/>
      <c r="BQD10" s="32"/>
      <c r="BQE10" s="32"/>
      <c r="BQF10" s="32"/>
      <c r="BQG10" s="32"/>
      <c r="BQH10" s="32"/>
      <c r="BQI10" s="32"/>
      <c r="BQJ10" s="32"/>
      <c r="BQK10" s="32"/>
      <c r="BQL10" s="32"/>
      <c r="BQM10" s="32"/>
      <c r="BQN10" s="32"/>
      <c r="BQO10" s="32"/>
      <c r="BQP10" s="32"/>
      <c r="BQQ10" s="32"/>
      <c r="BQR10" s="32"/>
      <c r="BQS10" s="32"/>
      <c r="BQT10" s="32"/>
      <c r="BQU10" s="32"/>
      <c r="BQV10" s="32"/>
      <c r="BQW10" s="32"/>
      <c r="BQX10" s="32"/>
      <c r="BQY10" s="32"/>
      <c r="BQZ10" s="32"/>
      <c r="BRA10" s="32"/>
      <c r="BRB10" s="32"/>
      <c r="BRC10" s="32"/>
      <c r="BRD10" s="32"/>
      <c r="BRE10" s="32"/>
      <c r="BRF10" s="32"/>
      <c r="BRG10" s="32"/>
      <c r="BRH10" s="32"/>
      <c r="BRI10" s="32"/>
      <c r="BRJ10" s="32"/>
      <c r="BRK10" s="32"/>
      <c r="BRL10" s="32"/>
      <c r="BRM10" s="32"/>
      <c r="BRN10" s="32"/>
      <c r="BRO10" s="32"/>
      <c r="BRP10" s="32"/>
      <c r="BRQ10" s="32"/>
      <c r="BRR10" s="32"/>
      <c r="BRS10" s="32"/>
      <c r="BRT10" s="32"/>
      <c r="BRU10" s="32"/>
      <c r="BRV10" s="32"/>
      <c r="BRW10" s="32"/>
      <c r="BRX10" s="32"/>
      <c r="BRY10" s="32"/>
      <c r="BRZ10" s="32"/>
      <c r="BSA10" s="32"/>
      <c r="BSB10" s="32"/>
      <c r="BSC10" s="32"/>
      <c r="BSD10" s="32"/>
      <c r="BSE10" s="32"/>
      <c r="BSF10" s="32"/>
      <c r="BSG10" s="32"/>
      <c r="BSH10" s="32"/>
      <c r="BSI10" s="32"/>
      <c r="BSJ10" s="32"/>
      <c r="BSK10" s="32"/>
      <c r="BSL10" s="32"/>
      <c r="BSM10" s="32"/>
      <c r="BSN10" s="32"/>
      <c r="BSO10" s="32"/>
      <c r="BSP10" s="32"/>
      <c r="BSQ10" s="32"/>
      <c r="BSR10" s="32"/>
      <c r="BSS10" s="32"/>
      <c r="BST10" s="32"/>
      <c r="BSU10" s="32"/>
      <c r="BSV10" s="32"/>
      <c r="BSW10" s="32"/>
      <c r="BSX10" s="32"/>
      <c r="BSY10" s="32"/>
      <c r="BSZ10" s="32"/>
      <c r="BTA10" s="32"/>
      <c r="BTB10" s="32"/>
      <c r="BTC10" s="32"/>
      <c r="BTD10" s="32"/>
      <c r="BTE10" s="32"/>
      <c r="BTF10" s="32"/>
      <c r="BTG10" s="32"/>
      <c r="BTH10" s="32"/>
      <c r="BTI10" s="32"/>
      <c r="BTJ10" s="32"/>
      <c r="BTK10" s="32"/>
      <c r="BTL10" s="32"/>
      <c r="BTM10" s="32"/>
      <c r="BTN10" s="32"/>
      <c r="BTO10" s="32"/>
      <c r="BTP10" s="32"/>
      <c r="BTQ10" s="32"/>
      <c r="BTR10" s="32"/>
      <c r="BTS10" s="32"/>
      <c r="BTT10" s="32"/>
      <c r="BTU10" s="32"/>
      <c r="BTV10" s="32"/>
      <c r="BTW10" s="32"/>
      <c r="BTX10" s="32"/>
      <c r="BTY10" s="32"/>
      <c r="BTZ10" s="32"/>
      <c r="BUA10" s="32"/>
      <c r="BUB10" s="32"/>
      <c r="BUC10" s="32"/>
      <c r="BUD10" s="32"/>
      <c r="BUE10" s="32"/>
      <c r="BUF10" s="32"/>
      <c r="BUG10" s="32"/>
      <c r="BUH10" s="32"/>
      <c r="BUI10" s="32"/>
      <c r="BUJ10" s="32"/>
      <c r="BUK10" s="32"/>
      <c r="BUL10" s="32"/>
      <c r="BUM10" s="32"/>
      <c r="BUN10" s="32"/>
      <c r="BUO10" s="32"/>
      <c r="BUP10" s="32"/>
      <c r="BUQ10" s="32"/>
      <c r="BUR10" s="32"/>
      <c r="BUS10" s="32"/>
      <c r="BUT10" s="32"/>
      <c r="BUU10" s="32"/>
      <c r="BUV10" s="32"/>
      <c r="BUW10" s="32"/>
      <c r="BUX10" s="32"/>
      <c r="BUY10" s="32"/>
      <c r="BUZ10" s="32"/>
      <c r="BVA10" s="32"/>
      <c r="BVB10" s="32"/>
      <c r="BVC10" s="32"/>
      <c r="BVD10" s="32"/>
      <c r="BVE10" s="32"/>
      <c r="BVF10" s="32"/>
      <c r="BVG10" s="32"/>
      <c r="BVH10" s="32"/>
      <c r="BVI10" s="32"/>
      <c r="BVJ10" s="32"/>
      <c r="BVK10" s="32"/>
      <c r="BVL10" s="32"/>
      <c r="BVM10" s="32"/>
      <c r="BVN10" s="32"/>
      <c r="BVO10" s="32"/>
      <c r="BVP10" s="32"/>
      <c r="BVQ10" s="32"/>
      <c r="BVR10" s="32"/>
      <c r="BVS10" s="32"/>
      <c r="BVT10" s="32"/>
      <c r="BVU10" s="32"/>
      <c r="BVV10" s="32"/>
      <c r="BVW10" s="32"/>
      <c r="BVX10" s="32"/>
      <c r="BVY10" s="32"/>
      <c r="BVZ10" s="32"/>
      <c r="BWA10" s="32"/>
      <c r="BWB10" s="32"/>
      <c r="BWC10" s="32"/>
      <c r="BWD10" s="32"/>
      <c r="BWE10" s="32"/>
      <c r="BWF10" s="32"/>
      <c r="BWG10" s="32"/>
      <c r="BWH10" s="32"/>
      <c r="BWI10" s="32"/>
      <c r="BWJ10" s="32"/>
      <c r="BWK10" s="32"/>
      <c r="BWL10" s="32"/>
      <c r="BWM10" s="32"/>
      <c r="BWN10" s="32"/>
      <c r="BWO10" s="32"/>
      <c r="BWP10" s="32"/>
      <c r="BWQ10" s="32"/>
      <c r="BWR10" s="32"/>
      <c r="BWS10" s="32"/>
      <c r="BWT10" s="32"/>
      <c r="BWU10" s="32"/>
      <c r="BWV10" s="32"/>
      <c r="BWW10" s="32"/>
      <c r="BWX10" s="32"/>
      <c r="BWY10" s="32"/>
      <c r="BWZ10" s="32"/>
      <c r="BXA10" s="32"/>
      <c r="BXB10" s="32"/>
      <c r="BXC10" s="32"/>
      <c r="BXD10" s="32"/>
      <c r="BXE10" s="32"/>
      <c r="BXF10" s="32"/>
      <c r="BXG10" s="32"/>
      <c r="BXH10" s="32"/>
      <c r="BXI10" s="32"/>
      <c r="BXJ10" s="32"/>
      <c r="BXK10" s="32"/>
      <c r="BXL10" s="32"/>
      <c r="BXM10" s="32"/>
      <c r="BXN10" s="32"/>
      <c r="BXO10" s="32"/>
      <c r="BXP10" s="32"/>
      <c r="BXQ10" s="32"/>
      <c r="BXR10" s="32"/>
      <c r="BXS10" s="32"/>
      <c r="BXT10" s="32"/>
      <c r="BXU10" s="32"/>
      <c r="BXV10" s="32"/>
      <c r="BXW10" s="32"/>
      <c r="BXX10" s="32"/>
      <c r="BXY10" s="32"/>
      <c r="BXZ10" s="32"/>
      <c r="BYA10" s="32"/>
      <c r="BYB10" s="32"/>
      <c r="BYC10" s="32"/>
      <c r="BYD10" s="32"/>
      <c r="BYE10" s="32"/>
      <c r="BYF10" s="32"/>
      <c r="BYG10" s="32"/>
      <c r="BYH10" s="32"/>
      <c r="BYI10" s="32"/>
      <c r="BYJ10" s="32"/>
      <c r="BYK10" s="32"/>
      <c r="BYL10" s="32"/>
      <c r="BYM10" s="32"/>
      <c r="BYN10" s="32"/>
      <c r="BYO10" s="32"/>
      <c r="BYP10" s="32"/>
      <c r="BYQ10" s="32"/>
      <c r="BYR10" s="32"/>
      <c r="BYS10" s="32"/>
      <c r="BYT10" s="32"/>
      <c r="BYU10" s="32"/>
      <c r="BYV10" s="32"/>
      <c r="BYW10" s="32"/>
      <c r="BYX10" s="32"/>
      <c r="BYY10" s="32"/>
      <c r="BYZ10" s="32"/>
      <c r="BZA10" s="32"/>
      <c r="BZB10" s="32"/>
      <c r="BZC10" s="32"/>
      <c r="BZD10" s="32"/>
      <c r="BZE10" s="32"/>
      <c r="BZF10" s="32"/>
      <c r="BZG10" s="32"/>
      <c r="BZH10" s="32"/>
      <c r="BZI10" s="32"/>
      <c r="BZJ10" s="32"/>
      <c r="BZK10" s="32"/>
      <c r="BZL10" s="32"/>
      <c r="BZM10" s="32"/>
      <c r="BZN10" s="32"/>
      <c r="BZO10" s="32"/>
      <c r="BZP10" s="32"/>
      <c r="BZQ10" s="32"/>
      <c r="BZR10" s="32"/>
      <c r="BZS10" s="32"/>
      <c r="BZT10" s="32"/>
      <c r="BZU10" s="32"/>
      <c r="BZV10" s="32"/>
      <c r="BZW10" s="32"/>
      <c r="BZX10" s="32"/>
      <c r="BZY10" s="32"/>
      <c r="BZZ10" s="32"/>
      <c r="CAA10" s="32"/>
      <c r="CAB10" s="32"/>
      <c r="CAC10" s="32"/>
      <c r="CAD10" s="32"/>
      <c r="CAE10" s="32"/>
      <c r="CAF10" s="32"/>
      <c r="CAG10" s="32"/>
      <c r="CAH10" s="32"/>
      <c r="CAI10" s="32"/>
      <c r="CAJ10" s="32"/>
      <c r="CAK10" s="32"/>
      <c r="CAL10" s="32"/>
      <c r="CAM10" s="32"/>
      <c r="CAN10" s="32"/>
      <c r="CAO10" s="32"/>
      <c r="CAP10" s="32"/>
      <c r="CAQ10" s="32"/>
      <c r="CAR10" s="32"/>
      <c r="CAS10" s="32"/>
      <c r="CAT10" s="32"/>
      <c r="CAU10" s="32"/>
      <c r="CAV10" s="32"/>
      <c r="CAW10" s="32"/>
      <c r="CAX10" s="32"/>
      <c r="CAY10" s="32"/>
      <c r="CAZ10" s="32"/>
      <c r="CBA10" s="32"/>
      <c r="CBB10" s="32"/>
      <c r="CBC10" s="32"/>
      <c r="CBD10" s="32"/>
      <c r="CBE10" s="32"/>
      <c r="CBF10" s="32"/>
      <c r="CBG10" s="32"/>
      <c r="CBH10" s="32"/>
      <c r="CBI10" s="32"/>
      <c r="CBJ10" s="32"/>
      <c r="CBK10" s="32"/>
      <c r="CBL10" s="32"/>
      <c r="CBM10" s="32"/>
      <c r="CBN10" s="32"/>
      <c r="CBO10" s="32"/>
      <c r="CBP10" s="32"/>
      <c r="CBQ10" s="32"/>
      <c r="CBR10" s="32"/>
      <c r="CBS10" s="32"/>
      <c r="CBT10" s="32"/>
      <c r="CBU10" s="32"/>
      <c r="CBV10" s="32"/>
      <c r="CBW10" s="32"/>
      <c r="CBX10" s="32"/>
      <c r="CBY10" s="32"/>
      <c r="CBZ10" s="32"/>
      <c r="CCA10" s="32"/>
      <c r="CCB10" s="32"/>
      <c r="CCC10" s="32"/>
      <c r="CCD10" s="32"/>
      <c r="CCE10" s="32"/>
      <c r="CCF10" s="32"/>
      <c r="CCG10" s="32"/>
      <c r="CCH10" s="32"/>
      <c r="CCI10" s="32"/>
      <c r="CCJ10" s="32"/>
      <c r="CCK10" s="32"/>
      <c r="CCL10" s="32"/>
      <c r="CCM10" s="32"/>
      <c r="CCN10" s="32"/>
      <c r="CCO10" s="32"/>
      <c r="CCP10" s="32"/>
      <c r="CCQ10" s="32"/>
      <c r="CCR10" s="32"/>
      <c r="CCS10" s="32"/>
      <c r="CCT10" s="32"/>
      <c r="CCU10" s="32"/>
      <c r="CCV10" s="32"/>
      <c r="CCW10" s="32"/>
      <c r="CCX10" s="32"/>
      <c r="CCY10" s="32"/>
      <c r="CCZ10" s="32"/>
      <c r="CDA10" s="32"/>
      <c r="CDB10" s="32"/>
      <c r="CDC10" s="32"/>
      <c r="CDD10" s="32"/>
      <c r="CDE10" s="32"/>
      <c r="CDF10" s="32"/>
      <c r="CDG10" s="32"/>
      <c r="CDH10" s="32"/>
      <c r="CDI10" s="32"/>
      <c r="CDJ10" s="32"/>
      <c r="CDK10" s="32"/>
      <c r="CDL10" s="32"/>
      <c r="CDM10" s="32"/>
      <c r="CDN10" s="32"/>
      <c r="CDO10" s="32"/>
      <c r="CDP10" s="32"/>
      <c r="CDQ10" s="32"/>
      <c r="CDR10" s="32"/>
      <c r="CDS10" s="32"/>
      <c r="CDT10" s="32"/>
      <c r="CDU10" s="32"/>
      <c r="CDV10" s="32"/>
      <c r="CDW10" s="32"/>
      <c r="CDX10" s="32"/>
      <c r="CDY10" s="32"/>
      <c r="CDZ10" s="32"/>
      <c r="CEA10" s="32"/>
      <c r="CEB10" s="32"/>
      <c r="CEC10" s="32"/>
      <c r="CED10" s="32"/>
      <c r="CEE10" s="32"/>
      <c r="CEF10" s="32"/>
      <c r="CEG10" s="32"/>
      <c r="CEH10" s="32"/>
      <c r="CEI10" s="32"/>
      <c r="CEJ10" s="32"/>
      <c r="CEK10" s="32"/>
      <c r="CEL10" s="32"/>
      <c r="CEM10" s="32"/>
      <c r="CEN10" s="32"/>
      <c r="CEO10" s="32"/>
      <c r="CEP10" s="32"/>
      <c r="CEQ10" s="32"/>
      <c r="CER10" s="32"/>
      <c r="CES10" s="32"/>
      <c r="CET10" s="32"/>
      <c r="CEU10" s="32"/>
      <c r="CEV10" s="32"/>
      <c r="CEW10" s="32"/>
      <c r="CEX10" s="32"/>
      <c r="CEY10" s="32"/>
      <c r="CEZ10" s="32"/>
      <c r="CFA10" s="32"/>
      <c r="CFB10" s="32"/>
      <c r="CFC10" s="32"/>
      <c r="CFD10" s="32"/>
      <c r="CFE10" s="32"/>
      <c r="CFF10" s="32"/>
      <c r="CFG10" s="32"/>
      <c r="CFH10" s="32"/>
      <c r="CFI10" s="32"/>
      <c r="CFJ10" s="32"/>
      <c r="CFK10" s="32"/>
      <c r="CFL10" s="32"/>
      <c r="CFM10" s="32"/>
      <c r="CFN10" s="32"/>
      <c r="CFO10" s="32"/>
      <c r="CFP10" s="32"/>
      <c r="CFQ10" s="32"/>
      <c r="CFR10" s="32"/>
      <c r="CFS10" s="32"/>
      <c r="CFT10" s="32"/>
      <c r="CFU10" s="32"/>
      <c r="CFV10" s="32"/>
      <c r="CFW10" s="32"/>
      <c r="CFX10" s="32"/>
      <c r="CFY10" s="32"/>
      <c r="CFZ10" s="32"/>
      <c r="CGA10" s="32"/>
      <c r="CGB10" s="32"/>
      <c r="CGC10" s="32"/>
      <c r="CGD10" s="32"/>
      <c r="CGE10" s="32"/>
      <c r="CGF10" s="32"/>
      <c r="CGG10" s="32"/>
      <c r="CGH10" s="32"/>
      <c r="CGI10" s="32"/>
      <c r="CGJ10" s="32"/>
      <c r="CGK10" s="32"/>
      <c r="CGL10" s="32"/>
      <c r="CGM10" s="32"/>
      <c r="CGN10" s="32"/>
      <c r="CGO10" s="32"/>
      <c r="CGP10" s="32"/>
      <c r="CGQ10" s="32"/>
      <c r="CGR10" s="32"/>
      <c r="CGS10" s="32"/>
      <c r="CGT10" s="32"/>
      <c r="CGU10" s="32"/>
      <c r="CGV10" s="32"/>
      <c r="CGW10" s="32"/>
      <c r="CGX10" s="32"/>
      <c r="CGY10" s="32"/>
      <c r="CGZ10" s="32"/>
      <c r="CHA10" s="32"/>
      <c r="CHB10" s="32"/>
      <c r="CHC10" s="32"/>
      <c r="CHD10" s="32"/>
      <c r="CHE10" s="32"/>
      <c r="CHF10" s="32"/>
      <c r="CHG10" s="32"/>
      <c r="CHH10" s="32"/>
      <c r="CHI10" s="32"/>
      <c r="CHJ10" s="32"/>
      <c r="CHK10" s="32"/>
      <c r="CHL10" s="32"/>
      <c r="CHM10" s="32"/>
      <c r="CHN10" s="32"/>
      <c r="CHO10" s="32"/>
      <c r="CHP10" s="32"/>
      <c r="CHQ10" s="32"/>
      <c r="CHR10" s="32"/>
      <c r="CHS10" s="32"/>
      <c r="CHT10" s="32"/>
      <c r="CHU10" s="32"/>
      <c r="CHV10" s="32"/>
      <c r="CHW10" s="32"/>
      <c r="CHX10" s="32"/>
      <c r="CHY10" s="32"/>
      <c r="CHZ10" s="32"/>
      <c r="CIA10" s="32"/>
      <c r="CIB10" s="32"/>
      <c r="CIC10" s="32"/>
      <c r="CID10" s="32"/>
      <c r="CIE10" s="32"/>
      <c r="CIF10" s="32"/>
      <c r="CIG10" s="32"/>
      <c r="CIH10" s="32"/>
      <c r="CII10" s="32"/>
      <c r="CIJ10" s="32"/>
      <c r="CIK10" s="32"/>
      <c r="CIL10" s="32"/>
      <c r="CIM10" s="32"/>
      <c r="CIN10" s="32"/>
      <c r="CIO10" s="32"/>
      <c r="CIP10" s="32"/>
      <c r="CIQ10" s="32"/>
      <c r="CIR10" s="32"/>
      <c r="CIS10" s="32"/>
      <c r="CIT10" s="32"/>
      <c r="CIU10" s="32"/>
      <c r="CIV10" s="32"/>
      <c r="CIW10" s="32"/>
      <c r="CIX10" s="32"/>
      <c r="CIY10" s="32"/>
      <c r="CIZ10" s="32"/>
      <c r="CJA10" s="32"/>
      <c r="CJB10" s="32"/>
      <c r="CJC10" s="32"/>
      <c r="CJD10" s="32"/>
      <c r="CJE10" s="32"/>
      <c r="CJF10" s="32"/>
      <c r="CJG10" s="32"/>
      <c r="CJH10" s="32"/>
      <c r="CJI10" s="32"/>
      <c r="CJJ10" s="32"/>
      <c r="CJK10" s="32"/>
      <c r="CJL10" s="32"/>
      <c r="CJM10" s="32"/>
      <c r="CJN10" s="32"/>
      <c r="CJO10" s="32"/>
      <c r="CJP10" s="32"/>
      <c r="CJQ10" s="32"/>
      <c r="CJR10" s="32"/>
      <c r="CJS10" s="32"/>
      <c r="CJT10" s="32"/>
      <c r="CJU10" s="32"/>
      <c r="CJV10" s="32"/>
      <c r="CJW10" s="32"/>
      <c r="CJX10" s="32"/>
      <c r="CJY10" s="32"/>
      <c r="CJZ10" s="32"/>
      <c r="CKA10" s="32"/>
      <c r="CKB10" s="32"/>
      <c r="CKC10" s="32"/>
      <c r="CKD10" s="32"/>
      <c r="CKE10" s="32"/>
      <c r="CKF10" s="32"/>
      <c r="CKG10" s="32"/>
      <c r="CKH10" s="32"/>
      <c r="CKI10" s="32"/>
      <c r="CKJ10" s="32"/>
      <c r="CKK10" s="32"/>
      <c r="CKL10" s="32"/>
      <c r="CKM10" s="32"/>
      <c r="CKN10" s="32"/>
      <c r="CKO10" s="32"/>
      <c r="CKP10" s="32"/>
      <c r="CKQ10" s="32"/>
      <c r="CKR10" s="32"/>
      <c r="CKS10" s="32"/>
      <c r="CKT10" s="32"/>
      <c r="CKU10" s="32"/>
      <c r="CKV10" s="32"/>
      <c r="CKW10" s="32"/>
      <c r="CKX10" s="32"/>
      <c r="CKY10" s="32"/>
      <c r="CKZ10" s="32"/>
      <c r="CLA10" s="32"/>
      <c r="CLB10" s="32"/>
      <c r="CLC10" s="32"/>
      <c r="CLD10" s="32"/>
      <c r="CLE10" s="32"/>
      <c r="CLF10" s="32"/>
      <c r="CLG10" s="32"/>
      <c r="CLH10" s="32"/>
      <c r="CLI10" s="32"/>
      <c r="CLJ10" s="32"/>
      <c r="CLK10" s="32"/>
      <c r="CLL10" s="32"/>
      <c r="CLM10" s="32"/>
      <c r="CLN10" s="32"/>
      <c r="CLO10" s="32"/>
      <c r="CLP10" s="32"/>
      <c r="CLQ10" s="32"/>
      <c r="CLR10" s="32"/>
      <c r="CLS10" s="32"/>
      <c r="CLT10" s="32"/>
      <c r="CLU10" s="32"/>
      <c r="CLV10" s="32"/>
      <c r="CLW10" s="32"/>
      <c r="CLX10" s="32"/>
      <c r="CLY10" s="32"/>
      <c r="CLZ10" s="32"/>
      <c r="CMA10" s="32"/>
      <c r="CMB10" s="32"/>
      <c r="CMC10" s="32"/>
      <c r="CMD10" s="32"/>
      <c r="CME10" s="32"/>
      <c r="CMF10" s="32"/>
      <c r="CMG10" s="32"/>
      <c r="CMH10" s="32"/>
      <c r="CMI10" s="32"/>
      <c r="CMJ10" s="32"/>
      <c r="CMK10" s="32"/>
      <c r="CML10" s="32"/>
      <c r="CMM10" s="32"/>
      <c r="CMN10" s="32"/>
      <c r="CMO10" s="32"/>
      <c r="CMP10" s="32"/>
      <c r="CMQ10" s="32"/>
      <c r="CMR10" s="32"/>
      <c r="CMS10" s="32"/>
      <c r="CMT10" s="32"/>
      <c r="CMU10" s="32"/>
      <c r="CMV10" s="32"/>
      <c r="CMW10" s="32"/>
      <c r="CMX10" s="32"/>
      <c r="CMY10" s="32"/>
      <c r="CMZ10" s="32"/>
      <c r="CNA10" s="32"/>
      <c r="CNB10" s="32"/>
      <c r="CNC10" s="32"/>
      <c r="CND10" s="32"/>
      <c r="CNE10" s="32"/>
      <c r="CNF10" s="32"/>
      <c r="CNG10" s="32"/>
      <c r="CNH10" s="32"/>
      <c r="CNI10" s="32"/>
      <c r="CNJ10" s="32"/>
      <c r="CNK10" s="32"/>
      <c r="CNL10" s="32"/>
      <c r="CNM10" s="32"/>
      <c r="CNN10" s="32"/>
      <c r="CNO10" s="32"/>
      <c r="CNP10" s="32"/>
      <c r="CNQ10" s="32"/>
      <c r="CNR10" s="32"/>
      <c r="CNS10" s="32"/>
      <c r="CNT10" s="32"/>
      <c r="CNU10" s="32"/>
      <c r="CNV10" s="32"/>
      <c r="CNW10" s="32"/>
      <c r="CNX10" s="32"/>
      <c r="CNY10" s="32"/>
      <c r="CNZ10" s="32"/>
      <c r="COA10" s="32"/>
      <c r="COB10" s="32"/>
      <c r="COC10" s="32"/>
      <c r="COD10" s="32"/>
      <c r="COE10" s="32"/>
      <c r="COF10" s="32"/>
      <c r="COG10" s="32"/>
      <c r="COH10" s="32"/>
      <c r="COI10" s="32"/>
      <c r="COJ10" s="32"/>
      <c r="COK10" s="32"/>
      <c r="COL10" s="32"/>
      <c r="COM10" s="32"/>
      <c r="CON10" s="32"/>
      <c r="COO10" s="32"/>
      <c r="COP10" s="32"/>
      <c r="COQ10" s="32"/>
      <c r="COR10" s="32"/>
      <c r="COS10" s="32"/>
      <c r="COT10" s="32"/>
      <c r="COU10" s="32"/>
      <c r="COV10" s="32"/>
      <c r="COW10" s="32"/>
      <c r="COX10" s="32"/>
      <c r="COY10" s="32"/>
      <c r="COZ10" s="32"/>
      <c r="CPA10" s="32"/>
      <c r="CPB10" s="32"/>
      <c r="CPC10" s="32"/>
      <c r="CPD10" s="32"/>
      <c r="CPE10" s="32"/>
      <c r="CPF10" s="32"/>
      <c r="CPG10" s="32"/>
      <c r="CPH10" s="32"/>
      <c r="CPI10" s="32"/>
      <c r="CPJ10" s="32"/>
      <c r="CPK10" s="32"/>
      <c r="CPL10" s="32"/>
      <c r="CPM10" s="32"/>
      <c r="CPN10" s="32"/>
      <c r="CPO10" s="32"/>
      <c r="CPP10" s="32"/>
      <c r="CPQ10" s="32"/>
      <c r="CPR10" s="32"/>
      <c r="CPS10" s="32"/>
      <c r="CPT10" s="32"/>
      <c r="CPU10" s="32"/>
      <c r="CPV10" s="32"/>
      <c r="CPW10" s="32"/>
      <c r="CPX10" s="32"/>
      <c r="CPY10" s="32"/>
      <c r="CPZ10" s="32"/>
      <c r="CQA10" s="32"/>
      <c r="CQB10" s="32"/>
      <c r="CQC10" s="32"/>
      <c r="CQD10" s="32"/>
      <c r="CQE10" s="32"/>
      <c r="CQF10" s="32"/>
      <c r="CQG10" s="32"/>
      <c r="CQH10" s="32"/>
      <c r="CQI10" s="32"/>
      <c r="CQJ10" s="32"/>
      <c r="CQK10" s="32"/>
      <c r="CQL10" s="32"/>
      <c r="CQM10" s="32"/>
      <c r="CQN10" s="32"/>
      <c r="CQO10" s="32"/>
      <c r="CQP10" s="32"/>
      <c r="CQQ10" s="32"/>
      <c r="CQR10" s="32"/>
      <c r="CQS10" s="32"/>
      <c r="CQT10" s="32"/>
      <c r="CQU10" s="32"/>
      <c r="CQV10" s="32"/>
      <c r="CQW10" s="32"/>
      <c r="CQX10" s="32"/>
      <c r="CQY10" s="32"/>
      <c r="CQZ10" s="32"/>
      <c r="CRA10" s="32"/>
      <c r="CRB10" s="32"/>
      <c r="CRC10" s="32"/>
      <c r="CRD10" s="32"/>
      <c r="CRE10" s="32"/>
      <c r="CRF10" s="32"/>
      <c r="CRG10" s="32"/>
      <c r="CRH10" s="32"/>
      <c r="CRI10" s="32"/>
      <c r="CRJ10" s="32"/>
      <c r="CRK10" s="32"/>
      <c r="CRL10" s="32"/>
      <c r="CRM10" s="32"/>
      <c r="CRN10" s="32"/>
      <c r="CRO10" s="32"/>
      <c r="CRP10" s="32"/>
      <c r="CRQ10" s="32"/>
      <c r="CRR10" s="32"/>
      <c r="CRS10" s="32"/>
      <c r="CRT10" s="32"/>
      <c r="CRU10" s="32"/>
      <c r="CRV10" s="32"/>
      <c r="CRW10" s="32"/>
      <c r="CRX10" s="32"/>
      <c r="CRY10" s="32"/>
      <c r="CRZ10" s="32"/>
      <c r="CSA10" s="32"/>
      <c r="CSB10" s="32"/>
      <c r="CSC10" s="32"/>
      <c r="CSD10" s="32"/>
      <c r="CSE10" s="32"/>
      <c r="CSF10" s="32"/>
      <c r="CSG10" s="32"/>
      <c r="CSH10" s="32"/>
      <c r="CSI10" s="32"/>
      <c r="CSJ10" s="32"/>
      <c r="CSK10" s="32"/>
      <c r="CSL10" s="32"/>
      <c r="CSM10" s="32"/>
      <c r="CSN10" s="32"/>
      <c r="CSO10" s="32"/>
      <c r="CSP10" s="32"/>
      <c r="CSQ10" s="32"/>
      <c r="CSR10" s="32"/>
      <c r="CSS10" s="32"/>
      <c r="CST10" s="32"/>
      <c r="CSU10" s="32"/>
      <c r="CSV10" s="32"/>
      <c r="CSW10" s="32"/>
      <c r="CSX10" s="32"/>
      <c r="CSY10" s="32"/>
      <c r="CSZ10" s="32"/>
      <c r="CTA10" s="32"/>
      <c r="CTB10" s="32"/>
      <c r="CTC10" s="32"/>
      <c r="CTD10" s="32"/>
      <c r="CTE10" s="32"/>
      <c r="CTF10" s="32"/>
      <c r="CTG10" s="32"/>
      <c r="CTH10" s="32"/>
      <c r="CTI10" s="32"/>
      <c r="CTJ10" s="32"/>
      <c r="CTK10" s="32"/>
      <c r="CTL10" s="32"/>
      <c r="CTM10" s="32"/>
      <c r="CTN10" s="32"/>
      <c r="CTO10" s="32"/>
      <c r="CTP10" s="32"/>
      <c r="CTQ10" s="32"/>
      <c r="CTR10" s="32"/>
      <c r="CTS10" s="32"/>
      <c r="CTT10" s="32"/>
      <c r="CTU10" s="32"/>
      <c r="CTV10" s="32"/>
      <c r="CTW10" s="32"/>
      <c r="CTX10" s="32"/>
      <c r="CTY10" s="32"/>
      <c r="CTZ10" s="32"/>
      <c r="CUA10" s="32"/>
      <c r="CUB10" s="32"/>
      <c r="CUC10" s="32"/>
      <c r="CUD10" s="32"/>
      <c r="CUE10" s="32"/>
      <c r="CUF10" s="32"/>
      <c r="CUG10" s="32"/>
      <c r="CUH10" s="32"/>
      <c r="CUI10" s="32"/>
      <c r="CUJ10" s="32"/>
      <c r="CUK10" s="32"/>
      <c r="CUL10" s="32"/>
      <c r="CUM10" s="32"/>
      <c r="CUN10" s="32"/>
      <c r="CUO10" s="32"/>
      <c r="CUP10" s="32"/>
      <c r="CUQ10" s="32"/>
      <c r="CUR10" s="32"/>
      <c r="CUS10" s="32"/>
      <c r="CUT10" s="32"/>
      <c r="CUU10" s="32"/>
      <c r="CUV10" s="32"/>
      <c r="CUW10" s="32"/>
      <c r="CUX10" s="32"/>
      <c r="CUY10" s="32"/>
      <c r="CUZ10" s="32"/>
      <c r="CVA10" s="32"/>
      <c r="CVB10" s="32"/>
      <c r="CVC10" s="32"/>
      <c r="CVD10" s="32"/>
      <c r="CVE10" s="32"/>
      <c r="CVF10" s="32"/>
      <c r="CVG10" s="32"/>
      <c r="CVH10" s="32"/>
      <c r="CVI10" s="32"/>
      <c r="CVJ10" s="32"/>
      <c r="CVK10" s="32"/>
      <c r="CVL10" s="32"/>
      <c r="CVM10" s="32"/>
      <c r="CVN10" s="32"/>
      <c r="CVO10" s="32"/>
      <c r="CVP10" s="32"/>
      <c r="CVQ10" s="32"/>
      <c r="CVR10" s="32"/>
      <c r="CVS10" s="32"/>
      <c r="CVT10" s="32"/>
      <c r="CVU10" s="32"/>
      <c r="CVV10" s="32"/>
      <c r="CVW10" s="32"/>
      <c r="CVX10" s="32"/>
      <c r="CVY10" s="32"/>
      <c r="CVZ10" s="32"/>
      <c r="CWA10" s="32"/>
      <c r="CWB10" s="32"/>
      <c r="CWC10" s="32"/>
      <c r="CWD10" s="32"/>
      <c r="CWE10" s="32"/>
      <c r="CWF10" s="32"/>
      <c r="CWG10" s="32"/>
      <c r="CWH10" s="32"/>
      <c r="CWI10" s="32"/>
      <c r="CWJ10" s="32"/>
      <c r="CWK10" s="32"/>
      <c r="CWL10" s="32"/>
      <c r="CWM10" s="32"/>
      <c r="CWN10" s="32"/>
      <c r="CWO10" s="32"/>
      <c r="CWP10" s="32"/>
      <c r="CWQ10" s="32"/>
      <c r="CWR10" s="32"/>
      <c r="CWS10" s="32"/>
      <c r="CWT10" s="32"/>
      <c r="CWU10" s="32"/>
      <c r="CWV10" s="32"/>
      <c r="CWW10" s="32"/>
      <c r="CWX10" s="32"/>
      <c r="CWY10" s="32"/>
      <c r="CWZ10" s="32"/>
      <c r="CXA10" s="32"/>
      <c r="CXB10" s="32"/>
      <c r="CXC10" s="32"/>
      <c r="CXD10" s="32"/>
      <c r="CXE10" s="32"/>
      <c r="CXF10" s="32"/>
      <c r="CXG10" s="32"/>
      <c r="CXH10" s="32"/>
      <c r="CXI10" s="32"/>
      <c r="CXJ10" s="32"/>
      <c r="CXK10" s="32"/>
      <c r="CXL10" s="32"/>
      <c r="CXM10" s="32"/>
      <c r="CXN10" s="32"/>
      <c r="CXO10" s="32"/>
      <c r="CXP10" s="32"/>
      <c r="CXQ10" s="32"/>
      <c r="CXR10" s="32"/>
      <c r="CXS10" s="32"/>
      <c r="CXT10" s="32"/>
      <c r="CXU10" s="32"/>
      <c r="CXV10" s="32"/>
      <c r="CXW10" s="32"/>
      <c r="CXX10" s="32"/>
      <c r="CXY10" s="32"/>
      <c r="CXZ10" s="32"/>
      <c r="CYA10" s="32"/>
      <c r="CYB10" s="32"/>
      <c r="CYC10" s="32"/>
      <c r="CYD10" s="32"/>
      <c r="CYE10" s="32"/>
      <c r="CYF10" s="32"/>
      <c r="CYG10" s="32"/>
      <c r="CYH10" s="32"/>
      <c r="CYI10" s="32"/>
      <c r="CYJ10" s="32"/>
      <c r="CYK10" s="32"/>
      <c r="CYL10" s="32"/>
      <c r="CYM10" s="32"/>
      <c r="CYN10" s="32"/>
      <c r="CYO10" s="32"/>
      <c r="CYP10" s="32"/>
      <c r="CYQ10" s="32"/>
      <c r="CYR10" s="32"/>
      <c r="CYS10" s="32"/>
      <c r="CYT10" s="32"/>
      <c r="CYU10" s="32"/>
      <c r="CYV10" s="32"/>
      <c r="CYW10" s="32"/>
      <c r="CYX10" s="32"/>
      <c r="CYY10" s="32"/>
      <c r="CYZ10" s="32"/>
      <c r="CZA10" s="32"/>
      <c r="CZB10" s="32"/>
      <c r="CZC10" s="32"/>
      <c r="CZD10" s="32"/>
      <c r="CZE10" s="32"/>
      <c r="CZF10" s="32"/>
      <c r="CZG10" s="32"/>
      <c r="CZH10" s="32"/>
      <c r="CZI10" s="32"/>
      <c r="CZJ10" s="32"/>
      <c r="CZK10" s="32"/>
      <c r="CZL10" s="32"/>
      <c r="CZM10" s="32"/>
      <c r="CZN10" s="32"/>
      <c r="CZO10" s="32"/>
      <c r="CZP10" s="32"/>
      <c r="CZQ10" s="32"/>
      <c r="CZR10" s="32"/>
      <c r="CZS10" s="32"/>
      <c r="CZT10" s="32"/>
      <c r="CZU10" s="32"/>
      <c r="CZV10" s="32"/>
      <c r="CZW10" s="32"/>
      <c r="CZX10" s="32"/>
      <c r="CZY10" s="32"/>
      <c r="CZZ10" s="32"/>
      <c r="DAA10" s="32"/>
      <c r="DAB10" s="32"/>
      <c r="DAC10" s="32"/>
      <c r="DAD10" s="32"/>
      <c r="DAE10" s="32"/>
      <c r="DAF10" s="32"/>
      <c r="DAG10" s="32"/>
      <c r="DAH10" s="32"/>
      <c r="DAI10" s="32"/>
      <c r="DAJ10" s="32"/>
      <c r="DAK10" s="32"/>
      <c r="DAL10" s="32"/>
      <c r="DAM10" s="32"/>
      <c r="DAN10" s="32"/>
      <c r="DAO10" s="32"/>
      <c r="DAP10" s="32"/>
      <c r="DAQ10" s="32"/>
      <c r="DAR10" s="32"/>
      <c r="DAS10" s="32"/>
      <c r="DAT10" s="32"/>
      <c r="DAU10" s="32"/>
      <c r="DAV10" s="32"/>
      <c r="DAW10" s="32"/>
      <c r="DAX10" s="32"/>
      <c r="DAY10" s="32"/>
      <c r="DAZ10" s="32"/>
      <c r="DBA10" s="32"/>
      <c r="DBB10" s="32"/>
      <c r="DBC10" s="32"/>
      <c r="DBD10" s="32"/>
      <c r="DBE10" s="32"/>
      <c r="DBF10" s="32"/>
      <c r="DBG10" s="32"/>
      <c r="DBH10" s="32"/>
      <c r="DBI10" s="32"/>
      <c r="DBJ10" s="32"/>
      <c r="DBK10" s="32"/>
      <c r="DBL10" s="32"/>
      <c r="DBM10" s="32"/>
      <c r="DBN10" s="32"/>
      <c r="DBO10" s="32"/>
      <c r="DBP10" s="32"/>
      <c r="DBQ10" s="32"/>
      <c r="DBR10" s="32"/>
      <c r="DBS10" s="32"/>
      <c r="DBT10" s="32"/>
      <c r="DBU10" s="32"/>
      <c r="DBV10" s="32"/>
      <c r="DBW10" s="32"/>
      <c r="DBX10" s="32"/>
      <c r="DBY10" s="32"/>
      <c r="DBZ10" s="32"/>
      <c r="DCA10" s="32"/>
      <c r="DCB10" s="32"/>
      <c r="DCC10" s="32"/>
      <c r="DCD10" s="32"/>
      <c r="DCE10" s="32"/>
      <c r="DCF10" s="32"/>
      <c r="DCG10" s="32"/>
      <c r="DCH10" s="32"/>
      <c r="DCI10" s="32"/>
      <c r="DCJ10" s="32"/>
      <c r="DCK10" s="32"/>
      <c r="DCL10" s="32"/>
      <c r="DCM10" s="32"/>
      <c r="DCN10" s="32"/>
      <c r="DCO10" s="32"/>
      <c r="DCP10" s="32"/>
      <c r="DCQ10" s="32"/>
      <c r="DCR10" s="32"/>
      <c r="DCS10" s="32"/>
      <c r="DCT10" s="32"/>
      <c r="DCU10" s="32"/>
      <c r="DCV10" s="32"/>
      <c r="DCW10" s="32"/>
      <c r="DCX10" s="32"/>
      <c r="DCY10" s="32"/>
      <c r="DCZ10" s="32"/>
      <c r="DDA10" s="32"/>
      <c r="DDB10" s="32"/>
      <c r="DDC10" s="32"/>
      <c r="DDD10" s="32"/>
      <c r="DDE10" s="32"/>
      <c r="DDF10" s="32"/>
      <c r="DDG10" s="32"/>
      <c r="DDH10" s="32"/>
      <c r="DDI10" s="32"/>
      <c r="DDJ10" s="32"/>
      <c r="DDK10" s="32"/>
      <c r="DDL10" s="32"/>
      <c r="DDM10" s="32"/>
      <c r="DDN10" s="32"/>
      <c r="DDO10" s="32"/>
      <c r="DDP10" s="32"/>
      <c r="DDQ10" s="32"/>
      <c r="DDR10" s="32"/>
      <c r="DDS10" s="32"/>
      <c r="DDT10" s="32"/>
      <c r="DDU10" s="32"/>
      <c r="DDV10" s="32"/>
      <c r="DDW10" s="32"/>
      <c r="DDX10" s="32"/>
      <c r="DDY10" s="32"/>
      <c r="DDZ10" s="32"/>
      <c r="DEA10" s="32"/>
      <c r="DEB10" s="32"/>
      <c r="DED10" s="32"/>
      <c r="DEE10" s="32"/>
      <c r="DEF10" s="32"/>
      <c r="DEG10" s="32"/>
      <c r="DEH10" s="32"/>
      <c r="DEI10" s="32"/>
      <c r="DEJ10" s="32"/>
      <c r="DEK10" s="32"/>
      <c r="DEL10" s="32"/>
      <c r="DEM10" s="32"/>
      <c r="DEN10" s="32"/>
      <c r="DEO10" s="32"/>
      <c r="DEP10" s="32"/>
      <c r="DEQ10" s="32"/>
      <c r="DER10" s="32"/>
      <c r="DES10" s="32"/>
      <c r="DET10" s="32"/>
      <c r="DEU10" s="32"/>
      <c r="DEV10" s="32"/>
      <c r="DEW10" s="32"/>
      <c r="DEX10" s="32"/>
      <c r="DEY10" s="32"/>
      <c r="DEZ10" s="32"/>
      <c r="DFA10" s="32"/>
      <c r="DFB10" s="32"/>
      <c r="DFC10" s="32"/>
      <c r="DFD10" s="32"/>
      <c r="DFE10" s="32"/>
      <c r="DFF10" s="32"/>
      <c r="DFG10" s="32"/>
      <c r="DFH10" s="32"/>
      <c r="DFI10" s="32"/>
      <c r="DFJ10" s="32"/>
      <c r="DFK10" s="32"/>
      <c r="DFL10" s="32"/>
      <c r="DFM10" s="32"/>
      <c r="DFN10" s="32"/>
      <c r="DFO10" s="32"/>
      <c r="DFP10" s="32"/>
      <c r="DFQ10" s="32"/>
      <c r="DFR10" s="32"/>
      <c r="DFS10" s="32"/>
      <c r="DFT10" s="32"/>
      <c r="DFU10" s="32"/>
      <c r="DFV10" s="32"/>
      <c r="DFW10" s="32"/>
      <c r="DFX10" s="32"/>
      <c r="DFY10" s="32"/>
      <c r="DFZ10" s="32"/>
      <c r="DGA10" s="32"/>
      <c r="DGB10" s="32"/>
      <c r="DGC10" s="32"/>
      <c r="DGD10" s="32"/>
      <c r="DGE10" s="32"/>
      <c r="DGF10" s="32"/>
      <c r="DGG10" s="32"/>
      <c r="DGH10" s="32"/>
      <c r="DGI10" s="32"/>
      <c r="DGJ10" s="32"/>
      <c r="DGK10" s="32"/>
      <c r="DGL10" s="32"/>
      <c r="DGM10" s="32"/>
      <c r="DGN10" s="32"/>
      <c r="DGO10" s="32"/>
      <c r="DGP10" s="32"/>
      <c r="DGQ10" s="32"/>
      <c r="DGR10" s="32"/>
      <c r="DGS10" s="32"/>
      <c r="DGT10" s="32"/>
      <c r="DGU10" s="32"/>
      <c r="DGV10" s="32"/>
      <c r="DGW10" s="32"/>
      <c r="DGX10" s="32"/>
      <c r="DGY10" s="32"/>
      <c r="DGZ10" s="32"/>
      <c r="DHA10" s="32"/>
      <c r="DHB10" s="32"/>
      <c r="DHC10" s="32"/>
      <c r="DHD10" s="32"/>
      <c r="DHE10" s="32"/>
      <c r="DHF10" s="32"/>
      <c r="DHG10" s="32"/>
      <c r="DHH10" s="32"/>
      <c r="DHI10" s="32"/>
      <c r="DHJ10" s="32"/>
      <c r="DHK10" s="32"/>
      <c r="DHL10" s="32"/>
      <c r="DHM10" s="32"/>
      <c r="DHN10" s="32"/>
      <c r="DHO10" s="32"/>
      <c r="DHP10" s="32"/>
      <c r="DHQ10" s="32"/>
      <c r="DHR10" s="32"/>
      <c r="DHS10" s="32"/>
      <c r="DHT10" s="32"/>
      <c r="DHU10" s="32"/>
      <c r="DHV10" s="32"/>
      <c r="DHW10" s="32"/>
      <c r="DHX10" s="32"/>
      <c r="DHY10" s="32"/>
      <c r="DHZ10" s="32"/>
      <c r="DIA10" s="32"/>
      <c r="DIB10" s="32"/>
      <c r="DIC10" s="32"/>
      <c r="DID10" s="32"/>
      <c r="DIE10" s="32"/>
      <c r="DIF10" s="32"/>
      <c r="DIG10" s="32"/>
      <c r="DIH10" s="32"/>
      <c r="DII10" s="32"/>
      <c r="DIJ10" s="32"/>
      <c r="DIK10" s="32"/>
      <c r="DIL10" s="32"/>
      <c r="DIM10" s="32"/>
      <c r="DIN10" s="32"/>
      <c r="DIO10" s="32"/>
      <c r="DIP10" s="32"/>
      <c r="DIQ10" s="32"/>
      <c r="DIR10" s="32"/>
      <c r="DIS10" s="32"/>
      <c r="DIT10" s="32"/>
      <c r="DIU10" s="32"/>
      <c r="DIV10" s="32"/>
      <c r="DIW10" s="32"/>
      <c r="DIX10" s="32"/>
      <c r="DIY10" s="32"/>
      <c r="DIZ10" s="32"/>
      <c r="DJA10" s="32"/>
      <c r="DJB10" s="32"/>
      <c r="DJC10" s="32"/>
      <c r="DJD10" s="32"/>
      <c r="DJE10" s="32"/>
      <c r="DJF10" s="32"/>
      <c r="DJG10" s="32"/>
      <c r="DJH10" s="32"/>
      <c r="DJI10" s="32"/>
      <c r="DJJ10" s="32"/>
      <c r="DJK10" s="32"/>
      <c r="DJL10" s="32"/>
      <c r="DJM10" s="32"/>
      <c r="DJN10" s="32"/>
      <c r="DJO10" s="32"/>
      <c r="DJP10" s="32"/>
      <c r="DJQ10" s="32"/>
      <c r="DJR10" s="32"/>
      <c r="DJS10" s="32"/>
      <c r="DJT10" s="32"/>
      <c r="DJU10" s="32"/>
      <c r="DJV10" s="32"/>
      <c r="DJW10" s="32"/>
      <c r="DJX10" s="32"/>
      <c r="DJY10" s="32"/>
      <c r="DJZ10" s="32"/>
      <c r="DKA10" s="32"/>
      <c r="DKB10" s="32"/>
      <c r="DKC10" s="32"/>
      <c r="DKD10" s="32"/>
      <c r="DKE10" s="32"/>
      <c r="DKF10" s="32"/>
      <c r="DKG10" s="32"/>
      <c r="DKH10" s="32"/>
      <c r="DKI10" s="32"/>
      <c r="DKJ10" s="32"/>
      <c r="DKK10" s="32"/>
      <c r="DKL10" s="32"/>
      <c r="DKM10" s="32"/>
      <c r="DKN10" s="32"/>
      <c r="DKO10" s="32"/>
      <c r="DKP10" s="32"/>
      <c r="DKQ10" s="32"/>
      <c r="DKR10" s="32"/>
      <c r="DKS10" s="32"/>
      <c r="DKT10" s="32"/>
      <c r="DKU10" s="32"/>
      <c r="DKV10" s="32"/>
      <c r="DKW10" s="32"/>
      <c r="DKX10" s="32"/>
      <c r="DKY10" s="32"/>
      <c r="DKZ10" s="32"/>
      <c r="DLA10" s="32"/>
      <c r="DLB10" s="32"/>
      <c r="DLC10" s="32"/>
      <c r="DLD10" s="32"/>
      <c r="DLE10" s="32"/>
      <c r="DLF10" s="32"/>
      <c r="DLG10" s="32"/>
      <c r="DLH10" s="32"/>
      <c r="DLI10" s="32"/>
      <c r="DLJ10" s="32"/>
      <c r="DLK10" s="32"/>
      <c r="DLL10" s="32"/>
      <c r="DLM10" s="32"/>
      <c r="DLN10" s="32"/>
      <c r="DLO10" s="32"/>
      <c r="DLP10" s="32"/>
      <c r="DLQ10" s="32"/>
      <c r="DLR10" s="32"/>
      <c r="DLS10" s="32"/>
      <c r="DLT10" s="32"/>
      <c r="DLU10" s="32"/>
      <c r="DLV10" s="32"/>
      <c r="DLW10" s="32"/>
      <c r="DLX10" s="32"/>
      <c r="DLY10" s="32"/>
      <c r="DLZ10" s="32"/>
      <c r="DMA10" s="32"/>
      <c r="DMB10" s="32"/>
      <c r="DMC10" s="32"/>
      <c r="DMD10" s="32"/>
      <c r="DME10" s="32"/>
      <c r="DMF10" s="32"/>
      <c r="DMG10" s="32"/>
      <c r="DMH10" s="32"/>
      <c r="DMI10" s="32"/>
      <c r="DMJ10" s="32"/>
      <c r="DMK10" s="32"/>
      <c r="DML10" s="32"/>
      <c r="DMM10" s="32"/>
      <c r="DMN10" s="32"/>
      <c r="DMO10" s="32"/>
      <c r="DMP10" s="32"/>
      <c r="DMQ10" s="32"/>
      <c r="DMR10" s="32"/>
      <c r="DMS10" s="32"/>
      <c r="DMT10" s="32"/>
      <c r="DMU10" s="32"/>
      <c r="DMV10" s="32"/>
      <c r="DMW10" s="32"/>
      <c r="DMX10" s="32"/>
      <c r="DMY10" s="32"/>
      <c r="DMZ10" s="32"/>
      <c r="DNA10" s="32"/>
      <c r="DNB10" s="32"/>
      <c r="DNC10" s="32"/>
      <c r="DND10" s="32"/>
      <c r="DNE10" s="32"/>
      <c r="DNF10" s="32"/>
      <c r="DNG10" s="32"/>
      <c r="DNH10" s="32"/>
      <c r="DNI10" s="32"/>
      <c r="DNJ10" s="32"/>
      <c r="DNK10" s="32"/>
      <c r="DNL10" s="32"/>
      <c r="DNM10" s="32"/>
      <c r="DNN10" s="32"/>
      <c r="DNO10" s="32"/>
      <c r="DNP10" s="32"/>
      <c r="DNQ10" s="32"/>
      <c r="DNR10" s="32"/>
      <c r="DNS10" s="32"/>
      <c r="DNT10" s="32"/>
      <c r="DNU10" s="32"/>
      <c r="DNV10" s="32"/>
      <c r="DNW10" s="32"/>
      <c r="DNX10" s="32"/>
      <c r="DNY10" s="32"/>
      <c r="DNZ10" s="32"/>
      <c r="DOA10" s="32"/>
      <c r="DOB10" s="32"/>
      <c r="DOC10" s="32"/>
      <c r="DOD10" s="32"/>
      <c r="DOE10" s="32"/>
      <c r="DOF10" s="32"/>
      <c r="DOG10" s="32"/>
      <c r="DOH10" s="32"/>
      <c r="DOI10" s="32"/>
      <c r="DOJ10" s="32"/>
      <c r="DOK10" s="32"/>
      <c r="DOL10" s="32"/>
      <c r="DOM10" s="32"/>
      <c r="DON10" s="32"/>
      <c r="DOO10" s="32"/>
      <c r="DOP10" s="32"/>
      <c r="DOQ10" s="32"/>
      <c r="DOR10" s="32"/>
      <c r="DOS10" s="32"/>
      <c r="DOT10" s="32"/>
      <c r="DOU10" s="32"/>
      <c r="DOV10" s="32"/>
      <c r="DOW10" s="32"/>
      <c r="DOX10" s="32"/>
      <c r="DOY10" s="32"/>
      <c r="DOZ10" s="32"/>
      <c r="DPA10" s="32"/>
      <c r="DPB10" s="32"/>
      <c r="DPC10" s="32"/>
      <c r="DPD10" s="32"/>
      <c r="DPE10" s="32"/>
      <c r="DPF10" s="32"/>
      <c r="DPG10" s="32"/>
      <c r="DPH10" s="32"/>
      <c r="DPI10" s="32"/>
      <c r="DPJ10" s="32"/>
      <c r="DPK10" s="32"/>
      <c r="DPL10" s="32"/>
      <c r="DPM10" s="32"/>
      <c r="DPN10" s="32"/>
      <c r="DPO10" s="32"/>
      <c r="DPP10" s="32"/>
      <c r="DPQ10" s="32"/>
      <c r="DPR10" s="32"/>
      <c r="DPS10" s="32"/>
      <c r="DPT10" s="32"/>
      <c r="DPU10" s="32"/>
      <c r="DPV10" s="32"/>
      <c r="DPW10" s="32"/>
      <c r="DPX10" s="32"/>
      <c r="DPY10" s="32"/>
      <c r="DPZ10" s="32"/>
      <c r="DQA10" s="32"/>
      <c r="DQB10" s="32"/>
      <c r="DQC10" s="32"/>
      <c r="DQD10" s="32"/>
      <c r="DQE10" s="32"/>
      <c r="DQF10" s="32"/>
      <c r="DQG10" s="32"/>
      <c r="DQH10" s="32"/>
      <c r="DQI10" s="32"/>
      <c r="DQJ10" s="32"/>
      <c r="DQK10" s="32"/>
      <c r="DQL10" s="32"/>
      <c r="DQM10" s="32"/>
      <c r="DQN10" s="32"/>
      <c r="DQO10" s="32"/>
      <c r="DQP10" s="32"/>
      <c r="DQQ10" s="32"/>
      <c r="DQR10" s="32"/>
      <c r="DQS10" s="32"/>
      <c r="DQT10" s="32"/>
      <c r="DQU10" s="32"/>
      <c r="DQV10" s="32"/>
      <c r="DQW10" s="32"/>
      <c r="DQX10" s="32"/>
      <c r="DQY10" s="32"/>
      <c r="DQZ10" s="32"/>
      <c r="DRA10" s="32"/>
      <c r="DRB10" s="32"/>
      <c r="DRC10" s="32"/>
      <c r="DRD10" s="32"/>
      <c r="DRE10" s="32"/>
      <c r="DRF10" s="32"/>
      <c r="DRG10" s="32"/>
      <c r="DRH10" s="32"/>
      <c r="DRI10" s="32"/>
      <c r="DRJ10" s="32"/>
      <c r="DRK10" s="32"/>
      <c r="DRL10" s="32"/>
      <c r="DRM10" s="32"/>
      <c r="DRN10" s="32"/>
      <c r="DRO10" s="32"/>
      <c r="DRP10" s="32"/>
      <c r="DRQ10" s="32"/>
      <c r="DRR10" s="32"/>
      <c r="DRS10" s="32"/>
      <c r="DRT10" s="32"/>
      <c r="DRU10" s="32"/>
      <c r="DRV10" s="32"/>
      <c r="DRW10" s="32"/>
      <c r="DRX10" s="32"/>
      <c r="DRY10" s="32"/>
      <c r="DRZ10" s="32"/>
      <c r="DSA10" s="32"/>
      <c r="DSB10" s="32"/>
      <c r="DSC10" s="32"/>
      <c r="DSD10" s="32"/>
      <c r="DSE10" s="32"/>
      <c r="DSF10" s="32"/>
      <c r="DSG10" s="32"/>
      <c r="DSH10" s="32"/>
      <c r="DSI10" s="32"/>
      <c r="DSJ10" s="32"/>
      <c r="DSK10" s="32"/>
      <c r="DSL10" s="32"/>
      <c r="DSM10" s="32"/>
      <c r="DSN10" s="32"/>
      <c r="DSO10" s="32"/>
      <c r="DSP10" s="32"/>
      <c r="DSQ10" s="32"/>
      <c r="DSR10" s="32"/>
      <c r="DSS10" s="32"/>
      <c r="DST10" s="32"/>
      <c r="DSU10" s="32"/>
      <c r="DSV10" s="32"/>
      <c r="DSW10" s="32"/>
      <c r="DSX10" s="32"/>
      <c r="DSY10" s="32"/>
      <c r="DSZ10" s="32"/>
      <c r="DTA10" s="32"/>
      <c r="DTB10" s="32"/>
      <c r="DTC10" s="32"/>
      <c r="DTD10" s="32"/>
      <c r="DTE10" s="32"/>
      <c r="DTF10" s="32"/>
      <c r="DTG10" s="32"/>
      <c r="DTH10" s="32"/>
      <c r="DTI10" s="32"/>
      <c r="DTJ10" s="32"/>
      <c r="DTK10" s="32"/>
      <c r="DTL10" s="32"/>
      <c r="DTM10" s="32"/>
      <c r="DTN10" s="32"/>
      <c r="DTO10" s="32"/>
      <c r="DTP10" s="32"/>
      <c r="DTQ10" s="32"/>
      <c r="DTR10" s="32"/>
      <c r="DTS10" s="32"/>
      <c r="DTT10" s="32"/>
      <c r="DTU10" s="32"/>
      <c r="DTV10" s="32"/>
      <c r="DTW10" s="32"/>
      <c r="DTX10" s="32"/>
      <c r="DTY10" s="32"/>
      <c r="DTZ10" s="32"/>
      <c r="DUA10" s="32"/>
      <c r="DUB10" s="32"/>
      <c r="DUC10" s="32"/>
      <c r="DUD10" s="32"/>
      <c r="DUE10" s="32"/>
      <c r="DUF10" s="32"/>
      <c r="DUG10" s="32"/>
      <c r="DUH10" s="32"/>
      <c r="DUI10" s="32"/>
      <c r="DUJ10" s="32"/>
      <c r="DUK10" s="32"/>
      <c r="DUL10" s="32"/>
      <c r="DUM10" s="32"/>
      <c r="DUN10" s="32"/>
      <c r="DUO10" s="32"/>
      <c r="DUP10" s="32"/>
      <c r="DUQ10" s="32"/>
      <c r="DUR10" s="32"/>
      <c r="DUS10" s="32"/>
      <c r="DUT10" s="32"/>
      <c r="DUU10" s="32"/>
      <c r="DUV10" s="32"/>
      <c r="DUW10" s="32"/>
      <c r="DUX10" s="32"/>
      <c r="DUY10" s="32"/>
      <c r="DUZ10" s="32"/>
      <c r="DVA10" s="32"/>
      <c r="DVB10" s="32"/>
      <c r="DVC10" s="32"/>
      <c r="DVD10" s="32"/>
      <c r="DVE10" s="32"/>
      <c r="DVF10" s="32"/>
      <c r="DVG10" s="32"/>
      <c r="DVH10" s="32"/>
      <c r="DVI10" s="32"/>
      <c r="DVJ10" s="32"/>
      <c r="DVK10" s="32"/>
      <c r="DVL10" s="32"/>
      <c r="DVM10" s="32"/>
      <c r="DVN10" s="32"/>
      <c r="DVO10" s="32"/>
      <c r="DVP10" s="32"/>
      <c r="DVQ10" s="32"/>
      <c r="DVR10" s="32"/>
      <c r="DVS10" s="32"/>
      <c r="DVT10" s="32"/>
      <c r="DVU10" s="32"/>
      <c r="DVV10" s="32"/>
      <c r="DVW10" s="32"/>
      <c r="DVX10" s="32"/>
      <c r="DVY10" s="32"/>
      <c r="DVZ10" s="32"/>
      <c r="DWA10" s="32"/>
      <c r="DWB10" s="32"/>
      <c r="DWC10" s="32"/>
      <c r="DWD10" s="32"/>
      <c r="DWE10" s="32"/>
      <c r="DWF10" s="32"/>
      <c r="DWG10" s="32"/>
      <c r="DWH10" s="32"/>
      <c r="DWI10" s="32"/>
      <c r="DWJ10" s="32"/>
      <c r="DWK10" s="32"/>
      <c r="DWL10" s="32"/>
      <c r="DWM10" s="32"/>
      <c r="DWN10" s="32"/>
      <c r="DWO10" s="32"/>
      <c r="DWP10" s="32"/>
      <c r="DWQ10" s="32"/>
      <c r="DWR10" s="32"/>
      <c r="DWS10" s="32"/>
      <c r="DWT10" s="32"/>
      <c r="DWU10" s="32"/>
      <c r="DWV10" s="32"/>
      <c r="DWW10" s="32"/>
      <c r="DWX10" s="32"/>
      <c r="DWY10" s="32"/>
      <c r="DWZ10" s="32"/>
      <c r="DXA10" s="32"/>
      <c r="DXB10" s="32"/>
      <c r="DXC10" s="32"/>
      <c r="DXD10" s="32"/>
      <c r="DXE10" s="32"/>
      <c r="DXF10" s="32"/>
      <c r="DXG10" s="32"/>
      <c r="DXH10" s="32"/>
      <c r="DXI10" s="32"/>
      <c r="DXJ10" s="32"/>
      <c r="DXK10" s="32"/>
      <c r="DXL10" s="32"/>
      <c r="DXM10" s="32"/>
      <c r="DXN10" s="32"/>
      <c r="DXO10" s="32"/>
      <c r="DXP10" s="32"/>
      <c r="DXQ10" s="32"/>
      <c r="DXR10" s="32"/>
      <c r="DXS10" s="32"/>
      <c r="DXT10" s="32"/>
      <c r="DXU10" s="32"/>
      <c r="DXV10" s="32"/>
      <c r="DXW10" s="32"/>
      <c r="DXX10" s="32"/>
      <c r="DXY10" s="32"/>
      <c r="DXZ10" s="32"/>
      <c r="DYA10" s="32"/>
      <c r="DYB10" s="32"/>
      <c r="DYC10" s="32"/>
      <c r="DYD10" s="32"/>
      <c r="DYE10" s="32"/>
      <c r="DYF10" s="32"/>
      <c r="DYG10" s="32"/>
      <c r="DYH10" s="32"/>
      <c r="DYI10" s="32"/>
      <c r="DYJ10" s="32"/>
      <c r="DYK10" s="32"/>
      <c r="DYL10" s="32"/>
      <c r="DYM10" s="32"/>
      <c r="DYN10" s="32"/>
      <c r="DYO10" s="32"/>
      <c r="DYP10" s="32"/>
      <c r="DYQ10" s="32"/>
      <c r="DYR10" s="32"/>
      <c r="DYS10" s="32"/>
      <c r="DYT10" s="32"/>
      <c r="DYU10" s="32"/>
      <c r="DYV10" s="32"/>
      <c r="DYW10" s="32"/>
      <c r="DYX10" s="32"/>
      <c r="DYY10" s="32"/>
      <c r="DYZ10" s="32"/>
      <c r="DZA10" s="32"/>
      <c r="DZB10" s="32"/>
      <c r="DZC10" s="32"/>
      <c r="DZD10" s="32"/>
      <c r="DZE10" s="32"/>
      <c r="DZF10" s="32"/>
      <c r="DZG10" s="32"/>
      <c r="DZH10" s="32"/>
      <c r="DZI10" s="32"/>
      <c r="DZJ10" s="32"/>
      <c r="DZK10" s="32"/>
      <c r="DZL10" s="32"/>
      <c r="DZM10" s="32"/>
      <c r="DZN10" s="32"/>
      <c r="DZO10" s="32"/>
      <c r="DZP10" s="32"/>
      <c r="DZQ10" s="32"/>
      <c r="DZR10" s="32"/>
      <c r="DZS10" s="32"/>
      <c r="DZT10" s="32"/>
      <c r="DZU10" s="32"/>
      <c r="DZV10" s="32"/>
      <c r="DZW10" s="32"/>
      <c r="DZX10" s="32"/>
      <c r="DZY10" s="32"/>
      <c r="DZZ10" s="32"/>
      <c r="EAA10" s="32"/>
      <c r="EAB10" s="32"/>
      <c r="EAC10" s="32"/>
      <c r="EAD10" s="32"/>
      <c r="EAE10" s="32"/>
      <c r="EAF10" s="32"/>
      <c r="EAG10" s="32"/>
      <c r="EAH10" s="32"/>
      <c r="EAI10" s="32"/>
      <c r="EAJ10" s="32"/>
      <c r="EAK10" s="32"/>
      <c r="EAL10" s="32"/>
      <c r="EAM10" s="32"/>
      <c r="EAN10" s="32"/>
      <c r="EAO10" s="32"/>
      <c r="EAP10" s="32"/>
      <c r="EAQ10" s="32"/>
      <c r="EAR10" s="32"/>
      <c r="EAS10" s="32"/>
      <c r="EAT10" s="32"/>
      <c r="EAU10" s="32"/>
      <c r="EAV10" s="32"/>
      <c r="EAW10" s="32"/>
      <c r="EAX10" s="32"/>
      <c r="EAY10" s="32"/>
      <c r="EAZ10" s="32"/>
      <c r="EBA10" s="32"/>
      <c r="EBB10" s="32"/>
      <c r="EBC10" s="32"/>
      <c r="EBD10" s="32"/>
      <c r="EBE10" s="32"/>
      <c r="EBF10" s="32"/>
      <c r="EBG10" s="32"/>
      <c r="EBH10" s="32"/>
      <c r="EBI10" s="32"/>
      <c r="EBJ10" s="32"/>
      <c r="EBK10" s="32"/>
      <c r="EBL10" s="32"/>
      <c r="EBM10" s="32"/>
      <c r="EBN10" s="32"/>
      <c r="EBO10" s="32"/>
      <c r="EBP10" s="32"/>
      <c r="EBQ10" s="32"/>
      <c r="EBR10" s="32"/>
      <c r="EBS10" s="32"/>
      <c r="EBT10" s="32"/>
      <c r="EBU10" s="32"/>
      <c r="EBV10" s="32"/>
      <c r="EBW10" s="32"/>
      <c r="EBX10" s="32"/>
      <c r="EBY10" s="32"/>
      <c r="EBZ10" s="32"/>
      <c r="ECA10" s="32"/>
      <c r="ECB10" s="32"/>
      <c r="ECC10" s="32"/>
      <c r="ECD10" s="32"/>
      <c r="ECE10" s="32"/>
      <c r="ECF10" s="32"/>
      <c r="ECG10" s="32"/>
      <c r="ECH10" s="32"/>
      <c r="ECI10" s="32"/>
      <c r="ECJ10" s="32"/>
      <c r="ECK10" s="32"/>
      <c r="ECL10" s="32"/>
      <c r="ECM10" s="32"/>
      <c r="ECN10" s="32"/>
      <c r="ECO10" s="32"/>
      <c r="ECP10" s="32"/>
      <c r="ECQ10" s="32"/>
      <c r="ECR10" s="32"/>
      <c r="ECS10" s="32"/>
      <c r="ECT10" s="32"/>
      <c r="ECU10" s="32"/>
      <c r="ECV10" s="32"/>
      <c r="ECW10" s="32"/>
      <c r="ECX10" s="32"/>
      <c r="ECY10" s="32"/>
      <c r="ECZ10" s="32"/>
      <c r="EDA10" s="32"/>
      <c r="EDB10" s="32"/>
      <c r="EDC10" s="32"/>
      <c r="EDD10" s="32"/>
      <c r="EDE10" s="32"/>
      <c r="EDF10" s="32"/>
      <c r="EDG10" s="32"/>
      <c r="EDH10" s="32"/>
      <c r="EDI10" s="32"/>
      <c r="EDJ10" s="32"/>
      <c r="EDK10" s="32"/>
      <c r="EDL10" s="32"/>
      <c r="EDM10" s="32"/>
      <c r="EDN10" s="32"/>
      <c r="EDO10" s="32"/>
      <c r="EDP10" s="32"/>
      <c r="EDQ10" s="32"/>
      <c r="EDR10" s="32"/>
      <c r="EDS10" s="32"/>
      <c r="EDT10" s="32"/>
      <c r="EDU10" s="32"/>
      <c r="EDV10" s="32"/>
      <c r="EDW10" s="32"/>
      <c r="EDX10" s="32"/>
      <c r="EDY10" s="32"/>
      <c r="EDZ10" s="32"/>
      <c r="EEA10" s="32"/>
      <c r="EEB10" s="32"/>
      <c r="EEC10" s="32"/>
      <c r="EED10" s="32"/>
      <c r="EEE10" s="32"/>
      <c r="EEF10" s="32"/>
      <c r="EEG10" s="32"/>
      <c r="EEH10" s="32"/>
      <c r="EEI10" s="32"/>
      <c r="EEJ10" s="32"/>
      <c r="EEK10" s="32"/>
      <c r="EEL10" s="32"/>
      <c r="EEM10" s="32"/>
      <c r="EEN10" s="32"/>
      <c r="EEO10" s="32"/>
      <c r="EEP10" s="32"/>
      <c r="EEQ10" s="32"/>
      <c r="EER10" s="32"/>
      <c r="EES10" s="32"/>
      <c r="EET10" s="32"/>
      <c r="EEU10" s="32"/>
      <c r="EEV10" s="32"/>
      <c r="EEW10" s="32"/>
      <c r="EEX10" s="32"/>
      <c r="EEY10" s="32"/>
      <c r="EEZ10" s="32"/>
      <c r="EFA10" s="32"/>
      <c r="EFB10" s="32"/>
      <c r="EFC10" s="32"/>
      <c r="EFD10" s="32"/>
      <c r="EFE10" s="32"/>
      <c r="EFF10" s="32"/>
      <c r="EFG10" s="32"/>
      <c r="EFH10" s="32"/>
      <c r="EFI10" s="32"/>
      <c r="EFJ10" s="32"/>
      <c r="EFK10" s="32"/>
      <c r="EFL10" s="32"/>
      <c r="EFM10" s="32"/>
      <c r="EFN10" s="32"/>
      <c r="EFO10" s="32"/>
      <c r="EFP10" s="32"/>
      <c r="EFQ10" s="32"/>
      <c r="EFR10" s="32"/>
      <c r="EFS10" s="32"/>
      <c r="EFT10" s="32"/>
      <c r="EFU10" s="32"/>
      <c r="EFV10" s="32"/>
      <c r="EFW10" s="32"/>
      <c r="EFX10" s="32"/>
      <c r="EFY10" s="32"/>
      <c r="EFZ10" s="32"/>
      <c r="EGA10" s="32"/>
      <c r="EGB10" s="32"/>
      <c r="EGC10" s="32"/>
      <c r="EGD10" s="32"/>
      <c r="EGE10" s="32"/>
      <c r="EGF10" s="32"/>
      <c r="EGG10" s="32"/>
      <c r="EGH10" s="32"/>
      <c r="EGI10" s="32"/>
      <c r="EGJ10" s="32"/>
      <c r="EGK10" s="32"/>
      <c r="EGL10" s="32"/>
      <c r="EGM10" s="32"/>
      <c r="EGN10" s="32"/>
      <c r="EGO10" s="32"/>
      <c r="EGP10" s="32"/>
      <c r="EGQ10" s="32"/>
      <c r="EGR10" s="32"/>
      <c r="EGS10" s="32"/>
      <c r="EGT10" s="32"/>
      <c r="EGU10" s="32"/>
      <c r="EGV10" s="32"/>
      <c r="EGW10" s="32"/>
      <c r="EGX10" s="32"/>
      <c r="EGY10" s="32"/>
      <c r="EGZ10" s="32"/>
      <c r="EHA10" s="32"/>
      <c r="EHB10" s="32"/>
      <c r="EHC10" s="32"/>
      <c r="EHD10" s="32"/>
      <c r="EHE10" s="32"/>
      <c r="EHF10" s="32"/>
      <c r="EHG10" s="32"/>
      <c r="EHH10" s="32"/>
      <c r="EHI10" s="32"/>
      <c r="EHJ10" s="32"/>
      <c r="EHK10" s="32"/>
      <c r="EHL10" s="32"/>
      <c r="EHM10" s="32"/>
      <c r="EHN10" s="32"/>
      <c r="EHO10" s="32"/>
      <c r="EHP10" s="32"/>
      <c r="EHQ10" s="32"/>
      <c r="EHR10" s="32"/>
      <c r="EHS10" s="32"/>
      <c r="EHT10" s="32"/>
      <c r="EHU10" s="32"/>
      <c r="EHV10" s="32"/>
      <c r="EHW10" s="32"/>
      <c r="EHX10" s="32"/>
      <c r="EHY10" s="32"/>
      <c r="EHZ10" s="32"/>
      <c r="EIA10" s="32"/>
      <c r="EIB10" s="32"/>
      <c r="EIC10" s="32"/>
      <c r="EID10" s="32"/>
      <c r="EIE10" s="32"/>
      <c r="EIF10" s="32"/>
      <c r="EIG10" s="32"/>
      <c r="EIH10" s="32"/>
      <c r="EII10" s="32"/>
      <c r="EIJ10" s="32"/>
      <c r="EIK10" s="32"/>
      <c r="EIL10" s="32"/>
      <c r="EIM10" s="32"/>
      <c r="EIN10" s="32"/>
      <c r="EIO10" s="32"/>
      <c r="EIP10" s="32"/>
      <c r="EIQ10" s="32"/>
      <c r="EIR10" s="32"/>
      <c r="EIS10" s="32"/>
      <c r="EIT10" s="32"/>
      <c r="EIU10" s="32"/>
      <c r="EIV10" s="32"/>
      <c r="EIW10" s="32"/>
      <c r="EIX10" s="32"/>
      <c r="EIY10" s="32"/>
      <c r="EIZ10" s="32"/>
      <c r="EJA10" s="32"/>
      <c r="EJB10" s="32"/>
      <c r="EJC10" s="32"/>
      <c r="EJD10" s="32"/>
      <c r="EJE10" s="32"/>
      <c r="EJF10" s="32"/>
      <c r="EJG10" s="32"/>
      <c r="EJH10" s="32"/>
      <c r="EJI10" s="32"/>
      <c r="EJJ10" s="32"/>
      <c r="EJK10" s="32"/>
      <c r="EJL10" s="32"/>
      <c r="EJM10" s="32"/>
      <c r="EJN10" s="32"/>
      <c r="EJO10" s="32"/>
      <c r="EJP10" s="32"/>
      <c r="EJQ10" s="32"/>
      <c r="EJR10" s="32"/>
      <c r="EJS10" s="32"/>
      <c r="EJT10" s="32"/>
      <c r="EJU10" s="32"/>
      <c r="EJV10" s="32"/>
      <c r="EJW10" s="32"/>
      <c r="EJX10" s="32"/>
      <c r="EJY10" s="32"/>
      <c r="EJZ10" s="32"/>
      <c r="EKA10" s="32"/>
      <c r="EKB10" s="32"/>
      <c r="EKC10" s="32"/>
      <c r="EKD10" s="32"/>
      <c r="EKE10" s="32"/>
      <c r="EKF10" s="32"/>
      <c r="EKG10" s="32"/>
      <c r="EKH10" s="32"/>
      <c r="EKI10" s="32"/>
      <c r="EKJ10" s="32"/>
      <c r="EKK10" s="32"/>
      <c r="EKL10" s="32"/>
      <c r="EKM10" s="32"/>
      <c r="EKN10" s="32"/>
      <c r="EKO10" s="32"/>
      <c r="EKP10" s="32"/>
      <c r="EKQ10" s="32"/>
      <c r="EKR10" s="32"/>
      <c r="EKS10" s="32"/>
      <c r="EKT10" s="32"/>
      <c r="EKU10" s="32"/>
      <c r="EKV10" s="32"/>
      <c r="EKW10" s="32"/>
      <c r="EKX10" s="32"/>
      <c r="EKY10" s="32"/>
      <c r="EKZ10" s="32"/>
      <c r="ELA10" s="32"/>
      <c r="ELB10" s="32"/>
      <c r="ELC10" s="32"/>
      <c r="ELD10" s="32"/>
      <c r="ELE10" s="32"/>
      <c r="ELF10" s="32"/>
      <c r="ELG10" s="32"/>
      <c r="ELH10" s="32"/>
      <c r="ELI10" s="32"/>
      <c r="ELJ10" s="32"/>
      <c r="ELK10" s="32"/>
      <c r="ELL10" s="32"/>
      <c r="ELM10" s="32"/>
      <c r="ELN10" s="32"/>
      <c r="ELO10" s="32"/>
      <c r="ELP10" s="32"/>
      <c r="ELQ10" s="32"/>
      <c r="ELR10" s="32"/>
      <c r="ELS10" s="32"/>
      <c r="ELT10" s="32"/>
      <c r="ELU10" s="32"/>
      <c r="ELV10" s="32"/>
      <c r="ELW10" s="32"/>
      <c r="ELX10" s="32"/>
      <c r="ELY10" s="32"/>
      <c r="ELZ10" s="32"/>
      <c r="EMA10" s="32"/>
      <c r="EMB10" s="32"/>
      <c r="EMC10" s="32"/>
      <c r="EMD10" s="32"/>
      <c r="EME10" s="32"/>
      <c r="EMF10" s="32"/>
      <c r="EMG10" s="32"/>
      <c r="EMH10" s="32"/>
      <c r="EMI10" s="32"/>
      <c r="EMJ10" s="32"/>
      <c r="EMK10" s="32"/>
      <c r="EML10" s="32"/>
      <c r="EMM10" s="32"/>
      <c r="EMN10" s="32"/>
      <c r="EMO10" s="32"/>
      <c r="EMP10" s="32"/>
      <c r="EMQ10" s="32"/>
      <c r="EMR10" s="32"/>
      <c r="EMS10" s="32"/>
      <c r="EMT10" s="32"/>
      <c r="EMU10" s="32"/>
      <c r="EMV10" s="32"/>
      <c r="EMW10" s="32"/>
      <c r="EMX10" s="32"/>
      <c r="EMY10" s="32"/>
      <c r="EMZ10" s="32"/>
      <c r="ENA10" s="32"/>
      <c r="ENB10" s="32"/>
      <c r="ENC10" s="32"/>
      <c r="END10" s="32"/>
      <c r="ENE10" s="32"/>
      <c r="ENF10" s="32"/>
      <c r="ENG10" s="32"/>
      <c r="ENH10" s="32"/>
      <c r="ENI10" s="32"/>
      <c r="ENJ10" s="32"/>
      <c r="ENK10" s="32"/>
      <c r="ENL10" s="32"/>
      <c r="ENM10" s="32"/>
      <c r="ENN10" s="32"/>
      <c r="ENO10" s="32"/>
      <c r="ENP10" s="32"/>
      <c r="ENQ10" s="32"/>
      <c r="ENR10" s="32"/>
      <c r="ENS10" s="32"/>
      <c r="ENT10" s="32"/>
      <c r="ENU10" s="32"/>
      <c r="ENV10" s="32"/>
      <c r="ENW10" s="32"/>
      <c r="ENX10" s="32"/>
      <c r="ENY10" s="32"/>
      <c r="ENZ10" s="32"/>
      <c r="EOA10" s="32"/>
      <c r="EOB10" s="32"/>
      <c r="EOC10" s="32"/>
      <c r="EOD10" s="32"/>
      <c r="EOE10" s="32"/>
      <c r="EOF10" s="32"/>
      <c r="EOG10" s="32"/>
      <c r="EOH10" s="32"/>
      <c r="EOI10" s="32"/>
      <c r="EOJ10" s="32"/>
      <c r="EOK10" s="32"/>
      <c r="EOL10" s="32"/>
      <c r="EOM10" s="32"/>
      <c r="EON10" s="32"/>
      <c r="EOO10" s="32"/>
      <c r="EOP10" s="32"/>
      <c r="EOQ10" s="32"/>
      <c r="EOR10" s="32"/>
      <c r="EOS10" s="32"/>
      <c r="EOT10" s="32"/>
      <c r="EOU10" s="32"/>
      <c r="EOV10" s="32"/>
      <c r="EOW10" s="32"/>
      <c r="EOX10" s="32"/>
      <c r="EOY10" s="32"/>
      <c r="EOZ10" s="32"/>
      <c r="EPA10" s="32"/>
      <c r="EPB10" s="32"/>
      <c r="EPC10" s="32"/>
      <c r="EPD10" s="32"/>
      <c r="EPE10" s="32"/>
      <c r="EPF10" s="32"/>
      <c r="EPG10" s="32"/>
      <c r="EPH10" s="32"/>
      <c r="EPI10" s="32"/>
      <c r="EPJ10" s="32"/>
      <c r="EPK10" s="32"/>
      <c r="EPL10" s="32"/>
      <c r="EPM10" s="32"/>
      <c r="EPN10" s="32"/>
      <c r="EPO10" s="32"/>
      <c r="EPP10" s="32"/>
      <c r="EPQ10" s="32"/>
      <c r="EPR10" s="32"/>
      <c r="EPS10" s="32"/>
      <c r="EPT10" s="32"/>
      <c r="EPU10" s="32"/>
      <c r="EPV10" s="32"/>
      <c r="EPW10" s="32"/>
      <c r="EPX10" s="32"/>
      <c r="EPY10" s="32"/>
      <c r="EPZ10" s="32"/>
      <c r="EQA10" s="32"/>
      <c r="EQB10" s="32"/>
      <c r="EQC10" s="32"/>
      <c r="EQD10" s="32"/>
      <c r="EQE10" s="32"/>
      <c r="EQF10" s="32"/>
      <c r="EQG10" s="32"/>
      <c r="EQH10" s="32"/>
      <c r="EQI10" s="32"/>
      <c r="EQJ10" s="32"/>
      <c r="EQK10" s="32"/>
      <c r="EQL10" s="32"/>
      <c r="EQM10" s="32"/>
      <c r="EQN10" s="32"/>
      <c r="EQO10" s="32"/>
      <c r="EQP10" s="32"/>
      <c r="EQQ10" s="32"/>
      <c r="EQR10" s="32"/>
      <c r="EQS10" s="32"/>
      <c r="EQT10" s="32"/>
      <c r="EQU10" s="32"/>
      <c r="EQV10" s="32"/>
      <c r="EQW10" s="32"/>
      <c r="EQX10" s="32"/>
      <c r="EQY10" s="32"/>
      <c r="EQZ10" s="32"/>
      <c r="ERA10" s="32"/>
      <c r="ERB10" s="32"/>
      <c r="ERC10" s="32"/>
      <c r="ERD10" s="32"/>
      <c r="ERE10" s="32"/>
      <c r="ERF10" s="32"/>
      <c r="ERG10" s="32"/>
      <c r="ERH10" s="32"/>
      <c r="ERI10" s="32"/>
      <c r="ERJ10" s="32"/>
      <c r="ERK10" s="32"/>
      <c r="ERL10" s="32"/>
      <c r="ERM10" s="32"/>
      <c r="ERN10" s="32"/>
      <c r="ERO10" s="32"/>
      <c r="ERP10" s="32"/>
      <c r="ERQ10" s="32"/>
      <c r="ERR10" s="32"/>
      <c r="ERS10" s="32"/>
      <c r="ERT10" s="32"/>
      <c r="ERU10" s="32"/>
      <c r="ERV10" s="32"/>
      <c r="ERW10" s="32"/>
      <c r="ERX10" s="32"/>
      <c r="ERY10" s="32"/>
      <c r="ERZ10" s="32"/>
      <c r="ESA10" s="32"/>
      <c r="ESB10" s="32"/>
      <c r="ESC10" s="32"/>
      <c r="ESD10" s="32"/>
      <c r="ESE10" s="32"/>
      <c r="ESF10" s="32"/>
      <c r="ESG10" s="32"/>
      <c r="ESH10" s="32"/>
      <c r="ESI10" s="32"/>
      <c r="ESJ10" s="32"/>
      <c r="ESK10" s="32"/>
      <c r="ESL10" s="32"/>
      <c r="ESM10" s="32"/>
      <c r="ESN10" s="32"/>
      <c r="ESO10" s="32"/>
      <c r="ESP10" s="32"/>
      <c r="ESQ10" s="32"/>
      <c r="ESR10" s="32"/>
      <c r="ESS10" s="32"/>
      <c r="EST10" s="32"/>
      <c r="ESU10" s="32"/>
      <c r="ESV10" s="32"/>
      <c r="ESW10" s="32"/>
      <c r="ESX10" s="32"/>
      <c r="ESY10" s="32"/>
      <c r="ESZ10" s="32"/>
      <c r="ETA10" s="32"/>
      <c r="ETB10" s="32"/>
      <c r="ETC10" s="32"/>
      <c r="ETD10" s="32"/>
      <c r="ETE10" s="32"/>
      <c r="ETF10" s="32"/>
      <c r="ETG10" s="32"/>
      <c r="ETH10" s="32"/>
      <c r="ETI10" s="32"/>
      <c r="ETJ10" s="32"/>
      <c r="ETK10" s="32"/>
      <c r="ETL10" s="32"/>
      <c r="ETM10" s="32"/>
      <c r="ETN10" s="32"/>
      <c r="ETO10" s="32"/>
      <c r="ETP10" s="32"/>
      <c r="ETQ10" s="32"/>
      <c r="ETR10" s="32"/>
      <c r="ETS10" s="32"/>
      <c r="ETT10" s="32"/>
      <c r="ETU10" s="32"/>
      <c r="ETV10" s="32"/>
      <c r="ETW10" s="32"/>
      <c r="ETX10" s="32"/>
      <c r="ETY10" s="32"/>
      <c r="ETZ10" s="32"/>
      <c r="EUA10" s="32"/>
      <c r="EUB10" s="32"/>
      <c r="EUC10" s="32"/>
      <c r="EUD10" s="32"/>
      <c r="EUE10" s="32"/>
      <c r="EUF10" s="32"/>
      <c r="EUG10" s="32"/>
      <c r="EUH10" s="32"/>
      <c r="EUI10" s="32"/>
      <c r="EUJ10" s="32"/>
      <c r="EUK10" s="32"/>
      <c r="EUL10" s="32"/>
      <c r="EUM10" s="32"/>
      <c r="EUN10" s="32"/>
      <c r="EUO10" s="32"/>
      <c r="EUP10" s="32"/>
      <c r="EUQ10" s="32"/>
      <c r="EUR10" s="32"/>
      <c r="EUS10" s="32"/>
      <c r="EUT10" s="32"/>
      <c r="EUU10" s="32"/>
      <c r="EUV10" s="32"/>
      <c r="EUW10" s="32"/>
      <c r="EUX10" s="32"/>
      <c r="EUY10" s="32"/>
      <c r="EUZ10" s="32"/>
      <c r="EVA10" s="32"/>
      <c r="EVB10" s="32"/>
      <c r="EVC10" s="32"/>
      <c r="EVD10" s="32"/>
      <c r="EVE10" s="32"/>
      <c r="EVF10" s="32"/>
      <c r="EVG10" s="32"/>
      <c r="EVH10" s="32"/>
      <c r="EVI10" s="32"/>
      <c r="EVJ10" s="32"/>
      <c r="EVK10" s="32"/>
      <c r="EVL10" s="32"/>
      <c r="EVM10" s="32"/>
      <c r="EVN10" s="32"/>
      <c r="EVO10" s="32"/>
      <c r="EVP10" s="32"/>
      <c r="EVQ10" s="32"/>
      <c r="EVR10" s="32"/>
      <c r="EVS10" s="32"/>
      <c r="EVT10" s="32"/>
      <c r="EVU10" s="32"/>
      <c r="EVV10" s="32"/>
      <c r="EVW10" s="32"/>
      <c r="EVX10" s="32"/>
      <c r="EVY10" s="32"/>
      <c r="EVZ10" s="32"/>
      <c r="EWA10" s="32"/>
      <c r="EWB10" s="32"/>
      <c r="EWC10" s="32"/>
      <c r="EWD10" s="32"/>
      <c r="EWE10" s="32"/>
      <c r="EWF10" s="32"/>
      <c r="EWG10" s="32"/>
      <c r="EWH10" s="32"/>
      <c r="EWI10" s="32"/>
      <c r="EWJ10" s="32"/>
      <c r="EWK10" s="32"/>
      <c r="EWL10" s="32"/>
      <c r="EWM10" s="32"/>
      <c r="EWN10" s="32"/>
      <c r="EWO10" s="32"/>
      <c r="EWP10" s="32"/>
      <c r="EWQ10" s="32"/>
      <c r="EWR10" s="32"/>
      <c r="EWS10" s="32"/>
      <c r="EWT10" s="32"/>
      <c r="EWU10" s="32"/>
      <c r="EWV10" s="32"/>
      <c r="EWW10" s="32"/>
      <c r="EWX10" s="32"/>
      <c r="EWY10" s="32"/>
      <c r="EWZ10" s="32"/>
      <c r="EXA10" s="32"/>
      <c r="EXB10" s="32"/>
      <c r="EXC10" s="32"/>
      <c r="EXD10" s="32"/>
      <c r="EXE10" s="32"/>
      <c r="EXF10" s="32"/>
      <c r="EXG10" s="32"/>
      <c r="EXH10" s="32"/>
      <c r="EXI10" s="32"/>
      <c r="EXJ10" s="32"/>
      <c r="EXK10" s="32"/>
      <c r="EXL10" s="32"/>
      <c r="EXM10" s="32"/>
      <c r="EXN10" s="32"/>
      <c r="EXO10" s="32"/>
      <c r="EXP10" s="32"/>
      <c r="EXQ10" s="32"/>
      <c r="EXR10" s="32"/>
      <c r="EXS10" s="32"/>
      <c r="EXT10" s="32"/>
      <c r="EXU10" s="32"/>
      <c r="EXV10" s="32"/>
      <c r="EXW10" s="32"/>
      <c r="EXX10" s="32"/>
      <c r="EXY10" s="32"/>
      <c r="EXZ10" s="32"/>
      <c r="EYA10" s="32"/>
      <c r="EYB10" s="32"/>
      <c r="EYC10" s="32"/>
      <c r="EYD10" s="32"/>
      <c r="EYE10" s="32"/>
      <c r="EYF10" s="32"/>
      <c r="EYG10" s="32"/>
      <c r="EYH10" s="32"/>
      <c r="EYI10" s="32"/>
      <c r="EYJ10" s="32"/>
      <c r="EYK10" s="32"/>
      <c r="EYL10" s="32"/>
      <c r="EYM10" s="32"/>
      <c r="EYN10" s="32"/>
      <c r="EYO10" s="32"/>
      <c r="EYP10" s="32"/>
      <c r="EYQ10" s="32"/>
      <c r="EYR10" s="32"/>
      <c r="EYS10" s="32"/>
      <c r="EYT10" s="32"/>
      <c r="EYU10" s="32"/>
      <c r="EYV10" s="32"/>
      <c r="EYW10" s="32"/>
      <c r="EYX10" s="32"/>
      <c r="EYY10" s="32"/>
      <c r="EYZ10" s="32"/>
      <c r="EZA10" s="32"/>
      <c r="EZB10" s="32"/>
      <c r="EZC10" s="32"/>
      <c r="EZD10" s="32"/>
      <c r="EZE10" s="32"/>
      <c r="EZF10" s="32"/>
      <c r="EZG10" s="32"/>
      <c r="EZH10" s="32"/>
      <c r="EZI10" s="32"/>
      <c r="EZJ10" s="32"/>
      <c r="EZK10" s="32"/>
      <c r="EZL10" s="32"/>
      <c r="EZM10" s="32"/>
      <c r="EZN10" s="32"/>
      <c r="EZO10" s="32"/>
      <c r="EZP10" s="32"/>
      <c r="EZQ10" s="32"/>
      <c r="EZR10" s="32"/>
      <c r="EZS10" s="32"/>
      <c r="EZT10" s="32"/>
      <c r="EZU10" s="32"/>
      <c r="EZV10" s="32"/>
      <c r="EZW10" s="32"/>
      <c r="EZX10" s="32"/>
      <c r="EZY10" s="32"/>
      <c r="EZZ10" s="32"/>
      <c r="FAA10" s="32"/>
      <c r="FAB10" s="32"/>
      <c r="FAC10" s="32"/>
      <c r="FAD10" s="32"/>
      <c r="FAE10" s="32"/>
      <c r="FAF10" s="32"/>
      <c r="FAG10" s="32"/>
      <c r="FAH10" s="32"/>
      <c r="FAI10" s="32"/>
      <c r="FAJ10" s="32"/>
      <c r="FAK10" s="32"/>
      <c r="FAL10" s="32"/>
      <c r="FAM10" s="32"/>
      <c r="FAN10" s="32"/>
      <c r="FAO10" s="32"/>
      <c r="FAP10" s="32"/>
      <c r="FAQ10" s="32"/>
      <c r="FAR10" s="32"/>
      <c r="FAS10" s="32"/>
      <c r="FAT10" s="32"/>
      <c r="FAU10" s="32"/>
      <c r="FAV10" s="32"/>
      <c r="FAW10" s="32"/>
      <c r="FAX10" s="32"/>
      <c r="FAY10" s="32"/>
      <c r="FAZ10" s="32"/>
      <c r="FBA10" s="32"/>
      <c r="FBB10" s="32"/>
      <c r="FBC10" s="32"/>
      <c r="FBD10" s="32"/>
      <c r="FBE10" s="32"/>
      <c r="FBF10" s="32"/>
      <c r="FBG10" s="32"/>
      <c r="FBH10" s="32"/>
      <c r="FBI10" s="32"/>
      <c r="FBJ10" s="32"/>
      <c r="FBK10" s="32"/>
      <c r="FBL10" s="32"/>
      <c r="FBM10" s="32"/>
      <c r="FBN10" s="32"/>
      <c r="FBO10" s="32"/>
      <c r="FBP10" s="32"/>
      <c r="FBQ10" s="32"/>
      <c r="FBR10" s="32"/>
      <c r="FBS10" s="32"/>
      <c r="FBT10" s="32"/>
      <c r="FBU10" s="32"/>
      <c r="FBV10" s="32"/>
      <c r="FBW10" s="32"/>
      <c r="FBX10" s="32"/>
      <c r="FBY10" s="32"/>
      <c r="FBZ10" s="32"/>
      <c r="FCA10" s="32"/>
      <c r="FCB10" s="32"/>
      <c r="FCC10" s="32"/>
      <c r="FCD10" s="32"/>
      <c r="FCE10" s="32"/>
      <c r="FCF10" s="32"/>
      <c r="FCG10" s="32"/>
      <c r="FCH10" s="32"/>
      <c r="FCI10" s="32"/>
      <c r="FCJ10" s="32"/>
      <c r="FCK10" s="32"/>
      <c r="FCL10" s="32"/>
      <c r="FCM10" s="32"/>
      <c r="FCN10" s="32"/>
      <c r="FCO10" s="32"/>
      <c r="FCP10" s="32"/>
      <c r="FCQ10" s="32"/>
      <c r="FCR10" s="32"/>
      <c r="FCS10" s="32"/>
      <c r="FCT10" s="32"/>
      <c r="FCU10" s="32"/>
      <c r="FCV10" s="32"/>
      <c r="FCW10" s="32"/>
      <c r="FCX10" s="32"/>
      <c r="FCY10" s="32"/>
      <c r="FCZ10" s="32"/>
      <c r="FDA10" s="32"/>
      <c r="FDB10" s="32"/>
      <c r="FDC10" s="32"/>
      <c r="FDD10" s="32"/>
      <c r="FDE10" s="32"/>
      <c r="FDF10" s="32"/>
      <c r="FDG10" s="32"/>
      <c r="FDH10" s="32"/>
      <c r="FDI10" s="32"/>
      <c r="FDJ10" s="32"/>
      <c r="FDK10" s="32"/>
      <c r="FDL10" s="32"/>
      <c r="FDM10" s="32"/>
      <c r="FDN10" s="32"/>
      <c r="FDO10" s="32"/>
      <c r="FDP10" s="32"/>
      <c r="FDQ10" s="32"/>
      <c r="FDR10" s="32"/>
      <c r="FDS10" s="32"/>
      <c r="FDT10" s="32"/>
      <c r="FDU10" s="32"/>
      <c r="FDV10" s="32"/>
      <c r="FDW10" s="32"/>
      <c r="FDX10" s="32"/>
      <c r="FDY10" s="32"/>
      <c r="FDZ10" s="32"/>
      <c r="FEA10" s="32"/>
      <c r="FEB10" s="32"/>
      <c r="FEC10" s="32"/>
      <c r="FED10" s="32"/>
      <c r="FEE10" s="32"/>
      <c r="FEF10" s="32"/>
      <c r="FEG10" s="32"/>
      <c r="FEH10" s="32"/>
      <c r="FEI10" s="32"/>
      <c r="FEJ10" s="32"/>
      <c r="FEK10" s="32"/>
      <c r="FEL10" s="32"/>
      <c r="FEM10" s="32"/>
      <c r="FEN10" s="32"/>
      <c r="FEO10" s="32"/>
      <c r="FEP10" s="32"/>
      <c r="FEQ10" s="32"/>
      <c r="FER10" s="32"/>
      <c r="FES10" s="32"/>
      <c r="FET10" s="32"/>
      <c r="FEU10" s="32"/>
      <c r="FEV10" s="32"/>
      <c r="FEW10" s="32"/>
      <c r="FEX10" s="32"/>
      <c r="FEY10" s="32"/>
      <c r="FEZ10" s="32"/>
      <c r="FFA10" s="32"/>
      <c r="FFB10" s="32"/>
      <c r="FFC10" s="32"/>
      <c r="FFD10" s="32"/>
      <c r="FFE10" s="32"/>
      <c r="FFF10" s="32"/>
      <c r="FFG10" s="32"/>
      <c r="FFH10" s="32"/>
      <c r="FFI10" s="32"/>
      <c r="FFJ10" s="32"/>
      <c r="FFK10" s="32"/>
      <c r="FFL10" s="32"/>
      <c r="FFM10" s="32"/>
      <c r="FFN10" s="32"/>
      <c r="FFO10" s="32"/>
      <c r="FFP10" s="32"/>
      <c r="FFQ10" s="32"/>
      <c r="FFR10" s="32"/>
      <c r="FFS10" s="32"/>
      <c r="FFT10" s="32"/>
      <c r="FFU10" s="32"/>
      <c r="FFV10" s="32"/>
      <c r="FFW10" s="32"/>
      <c r="FFX10" s="32"/>
      <c r="FFY10" s="32"/>
      <c r="FFZ10" s="32"/>
      <c r="FGA10" s="32"/>
      <c r="FGB10" s="32"/>
      <c r="FGC10" s="32"/>
      <c r="FGD10" s="32"/>
      <c r="FGE10" s="32"/>
      <c r="FGF10" s="32"/>
      <c r="FGG10" s="32"/>
      <c r="FGH10" s="32"/>
      <c r="FGI10" s="32"/>
      <c r="FGJ10" s="32"/>
      <c r="FGK10" s="32"/>
      <c r="FGL10" s="32"/>
      <c r="FGM10" s="32"/>
      <c r="FGN10" s="32"/>
      <c r="FGO10" s="32"/>
      <c r="FGP10" s="32"/>
      <c r="FGQ10" s="32"/>
      <c r="FGR10" s="32"/>
      <c r="FGS10" s="32"/>
      <c r="FGT10" s="32"/>
      <c r="FGU10" s="32"/>
      <c r="FGV10" s="32"/>
      <c r="FGW10" s="32"/>
      <c r="FGX10" s="32"/>
      <c r="FGY10" s="32"/>
      <c r="FGZ10" s="32"/>
      <c r="FHA10" s="32"/>
      <c r="FHB10" s="32"/>
      <c r="FHC10" s="32"/>
      <c r="FHD10" s="32"/>
      <c r="FHE10" s="32"/>
      <c r="FHF10" s="32"/>
      <c r="FHG10" s="32"/>
      <c r="FHH10" s="32"/>
      <c r="FHI10" s="32"/>
      <c r="FHJ10" s="32"/>
      <c r="FHK10" s="32"/>
      <c r="FHL10" s="32"/>
      <c r="FHM10" s="32"/>
      <c r="FHN10" s="32"/>
      <c r="FHO10" s="32"/>
      <c r="FHP10" s="32"/>
      <c r="FHQ10" s="32"/>
      <c r="FHR10" s="32"/>
      <c r="FHS10" s="32"/>
      <c r="FHT10" s="32"/>
      <c r="FHU10" s="32"/>
      <c r="FHV10" s="32"/>
      <c r="FHW10" s="32"/>
      <c r="FHX10" s="32"/>
      <c r="FHY10" s="32"/>
      <c r="FHZ10" s="32"/>
      <c r="FIA10" s="32"/>
      <c r="FIB10" s="32"/>
      <c r="FIC10" s="32"/>
      <c r="FID10" s="32"/>
      <c r="FIE10" s="32"/>
      <c r="FIF10" s="32"/>
      <c r="FIG10" s="32"/>
      <c r="FIH10" s="32"/>
      <c r="FII10" s="32"/>
      <c r="FIJ10" s="32"/>
      <c r="FIK10" s="32"/>
      <c r="FIL10" s="32"/>
      <c r="FIM10" s="32"/>
      <c r="FIN10" s="32"/>
      <c r="FIO10" s="32"/>
      <c r="FIP10" s="32"/>
      <c r="FIQ10" s="32"/>
      <c r="FIR10" s="32"/>
      <c r="FIS10" s="32"/>
      <c r="FIT10" s="32"/>
      <c r="FIU10" s="32"/>
      <c r="FIV10" s="32"/>
      <c r="FIW10" s="32"/>
      <c r="FIX10" s="32"/>
      <c r="FIY10" s="32"/>
      <c r="FIZ10" s="32"/>
      <c r="FJA10" s="32"/>
      <c r="FJB10" s="32"/>
      <c r="FJC10" s="32"/>
      <c r="FJD10" s="32"/>
      <c r="FJE10" s="32"/>
      <c r="FJF10" s="32"/>
      <c r="FJG10" s="32"/>
      <c r="FJH10" s="32"/>
      <c r="FJI10" s="32"/>
      <c r="FJJ10" s="32"/>
      <c r="FJK10" s="32"/>
      <c r="FJL10" s="32"/>
      <c r="FJM10" s="32"/>
      <c r="FJN10" s="32"/>
      <c r="FJO10" s="32"/>
      <c r="FJP10" s="32"/>
      <c r="FJQ10" s="32"/>
      <c r="FJR10" s="32"/>
      <c r="FJS10" s="32"/>
      <c r="FJT10" s="32"/>
      <c r="FJU10" s="32"/>
      <c r="FJV10" s="32"/>
      <c r="FJW10" s="32"/>
      <c r="FJX10" s="32"/>
      <c r="FJY10" s="32"/>
      <c r="FJZ10" s="32"/>
      <c r="FKA10" s="32"/>
      <c r="FKB10" s="32"/>
      <c r="FKC10" s="32"/>
      <c r="FKD10" s="32"/>
      <c r="FKE10" s="32"/>
      <c r="FKF10" s="32"/>
      <c r="FKG10" s="32"/>
      <c r="FKH10" s="32"/>
      <c r="FKI10" s="32"/>
      <c r="FKJ10" s="32"/>
      <c r="FKK10" s="32"/>
      <c r="FKL10" s="32"/>
      <c r="FKM10" s="32"/>
      <c r="FKN10" s="32"/>
      <c r="FKO10" s="32"/>
      <c r="FKP10" s="32"/>
      <c r="FKQ10" s="32"/>
      <c r="FKR10" s="32"/>
      <c r="FKS10" s="32"/>
      <c r="FKT10" s="32"/>
      <c r="FKU10" s="32"/>
      <c r="FKV10" s="32"/>
      <c r="FKW10" s="32"/>
      <c r="FKX10" s="32"/>
      <c r="FKY10" s="32"/>
      <c r="FKZ10" s="32"/>
      <c r="FLA10" s="32"/>
      <c r="FLB10" s="32"/>
      <c r="FLC10" s="32"/>
      <c r="FLD10" s="32"/>
      <c r="FLE10" s="32"/>
      <c r="FLF10" s="32"/>
      <c r="FLG10" s="32"/>
      <c r="FLH10" s="32"/>
      <c r="FLI10" s="32"/>
      <c r="FLJ10" s="32"/>
      <c r="FLK10" s="32"/>
      <c r="FLL10" s="32"/>
      <c r="FLM10" s="32"/>
      <c r="FLN10" s="32"/>
      <c r="FLO10" s="32"/>
      <c r="FLP10" s="32"/>
      <c r="FLQ10" s="32"/>
      <c r="FLR10" s="32"/>
      <c r="FLS10" s="32"/>
      <c r="FLT10" s="32"/>
      <c r="FLU10" s="32"/>
      <c r="FLV10" s="32"/>
      <c r="FLW10" s="32"/>
      <c r="FLX10" s="32"/>
      <c r="FLY10" s="32"/>
      <c r="FLZ10" s="32"/>
      <c r="FMA10" s="32"/>
      <c r="FMB10" s="32"/>
      <c r="FMC10" s="32"/>
      <c r="FMD10" s="32"/>
      <c r="FME10" s="32"/>
      <c r="FMF10" s="32"/>
      <c r="FMG10" s="32"/>
      <c r="FMH10" s="32"/>
      <c r="FMI10" s="32"/>
      <c r="FMJ10" s="32"/>
      <c r="FMK10" s="32"/>
      <c r="FML10" s="32"/>
      <c r="FMM10" s="32"/>
      <c r="FMN10" s="32"/>
      <c r="FMO10" s="32"/>
      <c r="FMP10" s="32"/>
      <c r="FMQ10" s="32"/>
      <c r="FMR10" s="32"/>
      <c r="FMS10" s="32"/>
      <c r="FMT10" s="32"/>
      <c r="FMU10" s="32"/>
      <c r="FMV10" s="32"/>
      <c r="FMW10" s="32"/>
      <c r="FMX10" s="32"/>
      <c r="FMY10" s="32"/>
      <c r="FMZ10" s="32"/>
      <c r="FNA10" s="32"/>
      <c r="FNB10" s="32"/>
      <c r="FNC10" s="32"/>
      <c r="FND10" s="32"/>
      <c r="FNE10" s="32"/>
      <c r="FNF10" s="32"/>
      <c r="FNG10" s="32"/>
      <c r="FNH10" s="32"/>
      <c r="FNI10" s="32"/>
      <c r="FNJ10" s="32"/>
      <c r="FNK10" s="32"/>
      <c r="FNL10" s="32"/>
      <c r="FNM10" s="32"/>
      <c r="FNN10" s="32"/>
      <c r="FNO10" s="32"/>
      <c r="FNP10" s="32"/>
      <c r="FNQ10" s="32"/>
      <c r="FNR10" s="32"/>
      <c r="FNS10" s="32"/>
      <c r="FNT10" s="32"/>
      <c r="FNU10" s="32"/>
      <c r="FNV10" s="32"/>
      <c r="FNW10" s="32"/>
      <c r="FNX10" s="32"/>
      <c r="FNY10" s="32"/>
      <c r="FNZ10" s="32"/>
      <c r="FOA10" s="32"/>
      <c r="FOB10" s="32"/>
      <c r="FOC10" s="32"/>
      <c r="FOD10" s="32"/>
      <c r="FOE10" s="32"/>
      <c r="FOF10" s="32"/>
      <c r="FOG10" s="32"/>
      <c r="FOH10" s="32"/>
      <c r="FOI10" s="32"/>
      <c r="FOJ10" s="32"/>
      <c r="FOK10" s="32"/>
      <c r="FOL10" s="32"/>
      <c r="FOM10" s="32"/>
      <c r="FON10" s="32"/>
      <c r="FOO10" s="32"/>
      <c r="FOP10" s="32"/>
      <c r="FOQ10" s="32"/>
      <c r="FOR10" s="32"/>
      <c r="FOS10" s="32"/>
      <c r="FOT10" s="32"/>
      <c r="FOU10" s="32"/>
      <c r="FOV10" s="32"/>
      <c r="FOW10" s="32"/>
      <c r="FOX10" s="32"/>
      <c r="FOY10" s="32"/>
      <c r="FOZ10" s="32"/>
      <c r="FPA10" s="32"/>
      <c r="FPB10" s="32"/>
      <c r="FPC10" s="32"/>
      <c r="FPD10" s="32"/>
      <c r="FPE10" s="32"/>
      <c r="FPF10" s="32"/>
      <c r="FPG10" s="32"/>
      <c r="FPH10" s="32"/>
      <c r="FPI10" s="32"/>
      <c r="FPJ10" s="32"/>
      <c r="FPK10" s="32"/>
      <c r="FPL10" s="32"/>
      <c r="FPM10" s="32"/>
      <c r="FPN10" s="32"/>
      <c r="FPO10" s="32"/>
      <c r="FPP10" s="32"/>
      <c r="FPQ10" s="32"/>
      <c r="FPR10" s="32"/>
      <c r="FPS10" s="32"/>
      <c r="FPT10" s="32"/>
      <c r="FPU10" s="32"/>
      <c r="FPV10" s="32"/>
      <c r="FPW10" s="32"/>
      <c r="FPX10" s="32"/>
      <c r="FPY10" s="32"/>
      <c r="FPZ10" s="32"/>
      <c r="FQA10" s="32"/>
      <c r="FQB10" s="32"/>
      <c r="FQC10" s="32"/>
      <c r="FQD10" s="32"/>
      <c r="FQE10" s="32"/>
      <c r="FQF10" s="32"/>
      <c r="FQG10" s="32"/>
      <c r="FQH10" s="32"/>
      <c r="FQI10" s="32"/>
      <c r="FQJ10" s="32"/>
      <c r="FQK10" s="32"/>
      <c r="FQL10" s="32"/>
      <c r="FQM10" s="32"/>
      <c r="FQN10" s="32"/>
      <c r="FQO10" s="32"/>
      <c r="FQP10" s="32"/>
      <c r="FQQ10" s="32"/>
      <c r="FQR10" s="32"/>
      <c r="FQS10" s="32"/>
      <c r="FQT10" s="32"/>
      <c r="FQU10" s="32"/>
      <c r="FQV10" s="32"/>
      <c r="FQW10" s="32"/>
      <c r="FQX10" s="32"/>
      <c r="FQY10" s="32"/>
      <c r="FQZ10" s="32"/>
      <c r="FRA10" s="32"/>
      <c r="FRB10" s="32"/>
      <c r="FRC10" s="32"/>
      <c r="FRD10" s="32"/>
      <c r="FRE10" s="32"/>
      <c r="FRF10" s="32"/>
      <c r="FRG10" s="32"/>
      <c r="FRH10" s="32"/>
      <c r="FRI10" s="32"/>
      <c r="FRJ10" s="32"/>
      <c r="FRK10" s="32"/>
      <c r="FRL10" s="32"/>
      <c r="FRM10" s="32"/>
      <c r="FRN10" s="32"/>
      <c r="FRO10" s="32"/>
      <c r="FRP10" s="32"/>
      <c r="FRQ10" s="32"/>
      <c r="FRR10" s="32"/>
      <c r="FRS10" s="32"/>
      <c r="FRT10" s="32"/>
      <c r="FRU10" s="32"/>
      <c r="FRV10" s="32"/>
      <c r="FRW10" s="32"/>
      <c r="FRX10" s="32"/>
      <c r="FRY10" s="32"/>
      <c r="FRZ10" s="32"/>
      <c r="FSA10" s="32"/>
      <c r="FSB10" s="32"/>
      <c r="FSC10" s="32"/>
      <c r="FSD10" s="32"/>
      <c r="FSE10" s="32"/>
      <c r="FSF10" s="32"/>
      <c r="FSG10" s="32"/>
      <c r="FSH10" s="32"/>
      <c r="FSI10" s="32"/>
      <c r="FSJ10" s="32"/>
      <c r="FSK10" s="32"/>
      <c r="FSL10" s="32"/>
      <c r="FSM10" s="32"/>
      <c r="FSN10" s="32"/>
      <c r="FSO10" s="32"/>
      <c r="FSP10" s="32"/>
      <c r="FSQ10" s="32"/>
      <c r="FSR10" s="32"/>
      <c r="FSS10" s="32"/>
      <c r="FST10" s="32"/>
      <c r="FSU10" s="32"/>
      <c r="FSV10" s="32"/>
      <c r="FSW10" s="32"/>
      <c r="FSX10" s="32"/>
      <c r="FSY10" s="32"/>
      <c r="FSZ10" s="32"/>
      <c r="FTA10" s="32"/>
      <c r="FTB10" s="32"/>
      <c r="FTC10" s="32"/>
      <c r="FTD10" s="32"/>
      <c r="FTE10" s="32"/>
      <c r="FTF10" s="32"/>
      <c r="FTG10" s="32"/>
      <c r="FTH10" s="32"/>
      <c r="FTI10" s="32"/>
      <c r="FTJ10" s="32"/>
      <c r="FTK10" s="32"/>
      <c r="FTL10" s="32"/>
      <c r="FTM10" s="32"/>
      <c r="FTN10" s="32"/>
      <c r="FTO10" s="32"/>
      <c r="FTP10" s="32"/>
      <c r="FTQ10" s="32"/>
      <c r="FTR10" s="32"/>
      <c r="FTS10" s="32"/>
      <c r="FTT10" s="32"/>
      <c r="FTU10" s="32"/>
      <c r="FTV10" s="32"/>
      <c r="FTW10" s="32"/>
      <c r="FTX10" s="32"/>
      <c r="FTY10" s="32"/>
      <c r="FTZ10" s="32"/>
      <c r="FUA10" s="32"/>
      <c r="FUB10" s="32"/>
      <c r="FUC10" s="32"/>
      <c r="FUD10" s="32"/>
      <c r="FUE10" s="32"/>
      <c r="FUF10" s="32"/>
      <c r="FUG10" s="32"/>
      <c r="FUH10" s="32"/>
      <c r="FUI10" s="32"/>
      <c r="FUJ10" s="32"/>
      <c r="FUK10" s="32"/>
      <c r="FUL10" s="32"/>
      <c r="FUM10" s="32"/>
      <c r="FUN10" s="32"/>
      <c r="FUO10" s="32"/>
      <c r="FUP10" s="32"/>
      <c r="FUQ10" s="32"/>
      <c r="FUR10" s="32"/>
      <c r="FUS10" s="32"/>
      <c r="FUT10" s="32"/>
      <c r="FUU10" s="32"/>
      <c r="FUV10" s="32"/>
      <c r="FUW10" s="32"/>
      <c r="FUX10" s="32"/>
      <c r="FUY10" s="32"/>
      <c r="FUZ10" s="32"/>
      <c r="FVA10" s="32"/>
      <c r="FVB10" s="32"/>
      <c r="FVC10" s="32"/>
      <c r="FVD10" s="32"/>
      <c r="FVE10" s="32"/>
      <c r="FVF10" s="32"/>
      <c r="FVG10" s="32"/>
      <c r="FVH10" s="32"/>
      <c r="FVI10" s="32"/>
      <c r="FVJ10" s="32"/>
      <c r="FVK10" s="32"/>
      <c r="FVL10" s="32"/>
      <c r="FVM10" s="32"/>
      <c r="FVN10" s="32"/>
      <c r="FVO10" s="32"/>
      <c r="FVP10" s="32"/>
      <c r="FVQ10" s="32"/>
      <c r="FVR10" s="32"/>
      <c r="FVS10" s="32"/>
      <c r="FVT10" s="32"/>
      <c r="FVU10" s="32"/>
      <c r="FVV10" s="32"/>
      <c r="FVW10" s="32"/>
      <c r="FVX10" s="32"/>
      <c r="FVY10" s="32"/>
      <c r="FVZ10" s="32"/>
      <c r="FWA10" s="32"/>
      <c r="FWB10" s="32"/>
      <c r="FWC10" s="32"/>
      <c r="FWD10" s="32"/>
      <c r="FWE10" s="32"/>
      <c r="FWF10" s="32"/>
      <c r="FWG10" s="32"/>
      <c r="FWH10" s="32"/>
      <c r="FWI10" s="32"/>
      <c r="FWJ10" s="32"/>
      <c r="FWK10" s="32"/>
      <c r="FWL10" s="32"/>
      <c r="FWM10" s="32"/>
      <c r="FWN10" s="32"/>
      <c r="FWO10" s="32"/>
      <c r="FWP10" s="32"/>
      <c r="FWQ10" s="32"/>
      <c r="FWR10" s="32"/>
      <c r="FWS10" s="32"/>
      <c r="FWT10" s="32"/>
      <c r="FWU10" s="32"/>
      <c r="FWV10" s="32"/>
      <c r="FWW10" s="32"/>
      <c r="FWX10" s="32"/>
      <c r="FWY10" s="32"/>
      <c r="FWZ10" s="32"/>
      <c r="FXA10" s="32"/>
      <c r="FXB10" s="32"/>
      <c r="FXC10" s="32"/>
      <c r="FXD10" s="32"/>
      <c r="FXE10" s="32"/>
      <c r="FXF10" s="32"/>
      <c r="FXG10" s="32"/>
      <c r="FXH10" s="32"/>
      <c r="FXI10" s="32"/>
      <c r="FXJ10" s="32"/>
      <c r="FXK10" s="32"/>
      <c r="FXL10" s="32"/>
      <c r="FXM10" s="32"/>
      <c r="FXN10" s="32"/>
      <c r="FXO10" s="32"/>
      <c r="FXP10" s="32"/>
      <c r="FXQ10" s="32"/>
      <c r="FXR10" s="32"/>
      <c r="FXS10" s="32"/>
      <c r="FXT10" s="32"/>
      <c r="FXU10" s="32"/>
      <c r="FXV10" s="32"/>
      <c r="FXW10" s="32"/>
      <c r="FXX10" s="32"/>
      <c r="FXY10" s="32"/>
      <c r="FXZ10" s="32"/>
      <c r="FYA10" s="32"/>
      <c r="FYB10" s="32"/>
      <c r="FYC10" s="32"/>
      <c r="FYD10" s="32"/>
      <c r="FYE10" s="32"/>
      <c r="FYF10" s="32"/>
      <c r="FYG10" s="32"/>
      <c r="FYH10" s="32"/>
      <c r="FYI10" s="32"/>
      <c r="FYJ10" s="32"/>
      <c r="FYK10" s="32"/>
      <c r="FYL10" s="32"/>
      <c r="FYM10" s="32"/>
      <c r="FYN10" s="32"/>
      <c r="FYO10" s="32"/>
      <c r="FYP10" s="32"/>
      <c r="FYQ10" s="32"/>
      <c r="FYR10" s="32"/>
      <c r="FYS10" s="32"/>
      <c r="FYT10" s="32"/>
      <c r="FYU10" s="32"/>
      <c r="FYV10" s="32"/>
      <c r="FYW10" s="32"/>
      <c r="FYX10" s="32"/>
      <c r="FYY10" s="32"/>
      <c r="FYZ10" s="32"/>
      <c r="FZA10" s="32"/>
      <c r="FZB10" s="32"/>
      <c r="FZC10" s="32"/>
      <c r="FZD10" s="32"/>
      <c r="FZE10" s="32"/>
      <c r="FZF10" s="32"/>
      <c r="FZG10" s="32"/>
      <c r="FZH10" s="32"/>
      <c r="FZI10" s="32"/>
      <c r="FZJ10" s="32"/>
      <c r="FZK10" s="32"/>
      <c r="FZL10" s="32"/>
      <c r="FZM10" s="32"/>
      <c r="FZN10" s="32"/>
      <c r="FZO10" s="32"/>
      <c r="FZP10" s="32"/>
      <c r="FZQ10" s="32"/>
      <c r="FZR10" s="32"/>
      <c r="FZS10" s="32"/>
      <c r="FZT10" s="32"/>
      <c r="FZU10" s="32"/>
      <c r="FZV10" s="32"/>
      <c r="FZW10" s="32"/>
      <c r="FZX10" s="32"/>
      <c r="FZY10" s="32"/>
      <c r="FZZ10" s="32"/>
      <c r="GAA10" s="32"/>
      <c r="GAB10" s="32"/>
      <c r="GAC10" s="32"/>
      <c r="GAD10" s="32"/>
      <c r="GAE10" s="32"/>
      <c r="GAF10" s="32"/>
      <c r="GAG10" s="32"/>
      <c r="GAH10" s="32"/>
      <c r="GAI10" s="32"/>
      <c r="GAJ10" s="32"/>
      <c r="GAK10" s="32"/>
      <c r="GAL10" s="32"/>
      <c r="GAM10" s="32"/>
      <c r="GAN10" s="32"/>
      <c r="GAO10" s="32"/>
      <c r="GAP10" s="32"/>
      <c r="GAQ10" s="32"/>
      <c r="GAR10" s="32"/>
      <c r="GAS10" s="32"/>
      <c r="GAT10" s="32"/>
      <c r="GAU10" s="32"/>
      <c r="GAV10" s="32"/>
      <c r="GAW10" s="32"/>
      <c r="GAX10" s="32"/>
      <c r="GAY10" s="32"/>
      <c r="GAZ10" s="32"/>
      <c r="GBA10" s="32"/>
      <c r="GBB10" s="32"/>
      <c r="GBC10" s="32"/>
      <c r="GBD10" s="32"/>
      <c r="GBE10" s="32"/>
      <c r="GBF10" s="32"/>
      <c r="GBG10" s="32"/>
      <c r="GBH10" s="32"/>
      <c r="GBI10" s="32"/>
      <c r="GBJ10" s="32"/>
      <c r="GBK10" s="32"/>
      <c r="GBL10" s="32"/>
      <c r="GBM10" s="32"/>
      <c r="GBN10" s="32"/>
      <c r="GBO10" s="32"/>
      <c r="GBP10" s="32"/>
      <c r="GBQ10" s="32"/>
      <c r="GBR10" s="32"/>
      <c r="GBS10" s="32"/>
      <c r="GBT10" s="32"/>
      <c r="GBU10" s="32"/>
      <c r="GBV10" s="32"/>
      <c r="GBW10" s="32"/>
      <c r="GBX10" s="32"/>
      <c r="GBY10" s="32"/>
      <c r="GBZ10" s="32"/>
      <c r="GCA10" s="32"/>
      <c r="GCB10" s="32"/>
      <c r="GCC10" s="32"/>
      <c r="GCD10" s="32"/>
      <c r="GCE10" s="32"/>
      <c r="GCF10" s="32"/>
      <c r="GCG10" s="32"/>
      <c r="GCH10" s="32"/>
      <c r="GCI10" s="32"/>
      <c r="GCJ10" s="32"/>
      <c r="GCK10" s="32"/>
      <c r="GCL10" s="32"/>
      <c r="GCM10" s="32"/>
      <c r="GCN10" s="32"/>
      <c r="GCO10" s="32"/>
      <c r="GCP10" s="32"/>
      <c r="GCQ10" s="32"/>
      <c r="GCR10" s="32"/>
      <c r="GCS10" s="32"/>
      <c r="GCT10" s="32"/>
      <c r="GCU10" s="32"/>
      <c r="GCV10" s="32"/>
      <c r="GCW10" s="32"/>
      <c r="GCX10" s="32"/>
      <c r="GCY10" s="32"/>
      <c r="GCZ10" s="32"/>
      <c r="GDA10" s="32"/>
      <c r="GDB10" s="32"/>
      <c r="GDC10" s="32"/>
      <c r="GDD10" s="32"/>
      <c r="GDE10" s="32"/>
      <c r="GDF10" s="32"/>
      <c r="GDG10" s="32"/>
      <c r="GDH10" s="32"/>
      <c r="GDI10" s="32"/>
      <c r="GDJ10" s="32"/>
      <c r="GDK10" s="32"/>
      <c r="GDL10" s="32"/>
      <c r="GDM10" s="32"/>
      <c r="GDN10" s="32"/>
      <c r="GDO10" s="32"/>
      <c r="GDP10" s="32"/>
      <c r="GDQ10" s="32"/>
      <c r="GDR10" s="32"/>
      <c r="GDS10" s="32"/>
      <c r="GDT10" s="32"/>
      <c r="GDU10" s="32"/>
      <c r="GDV10" s="32"/>
      <c r="GDW10" s="32"/>
      <c r="GDX10" s="32"/>
      <c r="GDY10" s="32"/>
      <c r="GDZ10" s="32"/>
      <c r="GEA10" s="32"/>
      <c r="GEB10" s="32"/>
      <c r="GEC10" s="32"/>
      <c r="GED10" s="32"/>
      <c r="GEE10" s="32"/>
      <c r="GEF10" s="32"/>
      <c r="GEG10" s="32"/>
      <c r="GEH10" s="32"/>
      <c r="GEI10" s="32"/>
      <c r="GEJ10" s="32"/>
      <c r="GEK10" s="32"/>
      <c r="GEL10" s="32"/>
      <c r="GEM10" s="32"/>
      <c r="GEN10" s="32"/>
      <c r="GEO10" s="32"/>
      <c r="GEP10" s="32"/>
      <c r="GEQ10" s="32"/>
      <c r="GER10" s="32"/>
      <c r="GES10" s="32"/>
      <c r="GET10" s="32"/>
      <c r="GEU10" s="32"/>
      <c r="GEV10" s="32"/>
      <c r="GEW10" s="32"/>
      <c r="GEX10" s="32"/>
      <c r="GEY10" s="32"/>
      <c r="GEZ10" s="32"/>
      <c r="GFA10" s="32"/>
      <c r="GFB10" s="32"/>
      <c r="GFC10" s="32"/>
      <c r="GFD10" s="32"/>
      <c r="GFE10" s="32"/>
      <c r="GFF10" s="32"/>
      <c r="GFG10" s="32"/>
      <c r="GFH10" s="32"/>
      <c r="GFI10" s="32"/>
      <c r="GFJ10" s="32"/>
      <c r="GFK10" s="32"/>
      <c r="GFL10" s="32"/>
      <c r="GFM10" s="32"/>
      <c r="GFN10" s="32"/>
      <c r="GFO10" s="32"/>
      <c r="GFP10" s="32"/>
      <c r="GFQ10" s="32"/>
      <c r="GFR10" s="32"/>
      <c r="GFS10" s="32"/>
      <c r="GFT10" s="32"/>
      <c r="GFU10" s="32"/>
      <c r="GFV10" s="32"/>
      <c r="GFW10" s="32"/>
      <c r="GFX10" s="32"/>
      <c r="GFY10" s="32"/>
      <c r="GFZ10" s="32"/>
      <c r="GGA10" s="32"/>
      <c r="GGB10" s="32"/>
      <c r="GGC10" s="32"/>
      <c r="GGD10" s="32"/>
      <c r="GGE10" s="32"/>
      <c r="GGF10" s="32"/>
      <c r="GGG10" s="32"/>
      <c r="GGH10" s="32"/>
      <c r="GGI10" s="32"/>
      <c r="GGJ10" s="32"/>
      <c r="GGK10" s="32"/>
      <c r="GGL10" s="32"/>
      <c r="GGM10" s="32"/>
      <c r="GGN10" s="32"/>
      <c r="GGO10" s="32"/>
      <c r="GGP10" s="32"/>
      <c r="GGQ10" s="32"/>
      <c r="GGR10" s="32"/>
      <c r="GGS10" s="32"/>
      <c r="GGT10" s="32"/>
      <c r="GGU10" s="32"/>
      <c r="GGV10" s="32"/>
      <c r="GGW10" s="32"/>
      <c r="GGX10" s="32"/>
      <c r="GGY10" s="32"/>
      <c r="GGZ10" s="32"/>
      <c r="GHA10" s="33">
        <f>ASIN(GHA8*SIN(B8)+GHA9*COS(B8))</f>
        <v>0.62457069774746987</v>
      </c>
      <c r="GHB10" s="32"/>
      <c r="GHC10" s="32"/>
      <c r="GHD10" s="32"/>
      <c r="GHE10" s="32"/>
      <c r="GHF10" s="32"/>
      <c r="GHG10" s="32"/>
      <c r="GHH10" s="32"/>
      <c r="GHI10" s="32"/>
      <c r="GHJ10" s="32"/>
      <c r="GHK10" s="32"/>
      <c r="GHL10" s="32"/>
      <c r="GHM10" s="32"/>
      <c r="GHN10" s="32"/>
      <c r="GHO10" s="32"/>
      <c r="GHP10" s="32"/>
      <c r="GHQ10" s="32"/>
      <c r="GHR10" s="32"/>
      <c r="GHS10" s="32"/>
      <c r="GHT10" s="32"/>
      <c r="GHU10" s="32"/>
      <c r="GHV10" s="32"/>
      <c r="GHW10" s="32"/>
      <c r="GHX10" s="32"/>
      <c r="GHY10" s="32"/>
      <c r="GHZ10" s="32"/>
      <c r="GIA10" s="32"/>
      <c r="GIB10" s="32"/>
      <c r="GIC10" s="32"/>
      <c r="GID10" s="32"/>
      <c r="GIE10" s="32"/>
      <c r="GIF10" s="32"/>
      <c r="GIG10" s="32"/>
      <c r="GIH10" s="32"/>
      <c r="GII10" s="32"/>
      <c r="GIJ10" s="32"/>
      <c r="GIK10" s="32"/>
      <c r="GIL10" s="32"/>
      <c r="GIM10" s="32"/>
      <c r="GIN10" s="32"/>
      <c r="GIO10" s="32"/>
      <c r="GIP10" s="32"/>
      <c r="GIQ10" s="32"/>
      <c r="GIR10" s="32"/>
      <c r="GIS10" s="32"/>
      <c r="GIT10" s="32"/>
      <c r="GIU10" s="32"/>
      <c r="GIV10" s="32"/>
      <c r="GIW10" s="32"/>
      <c r="GIX10" s="32"/>
      <c r="GIY10" s="32"/>
      <c r="GIZ10" s="32"/>
      <c r="GJA10" s="32"/>
      <c r="GJB10" s="32"/>
      <c r="GJC10" s="32"/>
      <c r="GJD10" s="32"/>
      <c r="GJE10" s="32"/>
      <c r="GJF10" s="32"/>
      <c r="GJG10" s="32"/>
      <c r="GJH10" s="32"/>
      <c r="GJI10" s="32"/>
      <c r="GJJ10" s="32"/>
      <c r="GJK10" s="32"/>
      <c r="GJL10" s="32"/>
      <c r="GJM10" s="32"/>
      <c r="GJN10" s="32"/>
      <c r="GJO10" s="32"/>
      <c r="GJP10" s="32"/>
      <c r="GJQ10" s="32"/>
      <c r="GJR10" s="32"/>
      <c r="GJS10" s="32"/>
      <c r="GJT10" s="32"/>
      <c r="GJU10" s="32"/>
      <c r="GJV10" s="32"/>
      <c r="GJW10" s="32"/>
      <c r="GJX10" s="32"/>
      <c r="GJY10" s="32"/>
      <c r="GJZ10" s="32"/>
      <c r="GKA10" s="32"/>
      <c r="GKB10" s="32"/>
      <c r="GKC10" s="32"/>
      <c r="GKD10" s="32"/>
      <c r="GKE10" s="32"/>
      <c r="GKF10" s="32"/>
      <c r="GKG10" s="32"/>
      <c r="GKH10" s="32"/>
      <c r="GKI10" s="32"/>
      <c r="GKJ10" s="32"/>
      <c r="GKK10" s="32"/>
      <c r="GKL10" s="32"/>
      <c r="GKM10" s="32"/>
      <c r="GKN10" s="32"/>
      <c r="GKO10" s="32"/>
      <c r="GKP10" s="32"/>
      <c r="GKQ10" s="32"/>
      <c r="GKR10" s="32"/>
      <c r="GKS10" s="32"/>
      <c r="GKT10" s="32"/>
      <c r="GKU10" s="32"/>
      <c r="GKV10" s="32"/>
      <c r="GKW10" s="32"/>
      <c r="GKX10" s="32"/>
      <c r="GKY10" s="32"/>
      <c r="GKZ10" s="32"/>
      <c r="GLA10" s="32"/>
      <c r="GLB10" s="32"/>
      <c r="GLC10" s="32"/>
      <c r="GLD10" s="32"/>
      <c r="GLE10" s="32"/>
      <c r="GLF10" s="32"/>
      <c r="GLG10" s="32"/>
      <c r="GLH10" s="32"/>
      <c r="GLI10" s="32"/>
      <c r="GLJ10" s="32"/>
      <c r="GLK10" s="32"/>
      <c r="GLL10" s="32"/>
      <c r="GLM10" s="32"/>
      <c r="GLN10" s="32"/>
      <c r="GLO10" s="32"/>
      <c r="GLP10" s="32"/>
      <c r="GLQ10" s="32"/>
      <c r="GLR10" s="32"/>
      <c r="GLS10" s="32"/>
      <c r="GLT10" s="32"/>
      <c r="GLU10" s="32"/>
      <c r="GLV10" s="32"/>
      <c r="GLW10" s="32"/>
      <c r="GLX10" s="32"/>
      <c r="GLY10" s="32"/>
      <c r="GLZ10" s="32"/>
      <c r="GMA10" s="32"/>
      <c r="GMB10" s="32"/>
      <c r="GMC10" s="32"/>
      <c r="GMD10" s="32"/>
      <c r="GME10" s="32"/>
      <c r="GMF10" s="32"/>
      <c r="GMG10" s="32"/>
      <c r="GMH10" s="32"/>
      <c r="GMI10" s="32"/>
      <c r="GMJ10" s="32"/>
      <c r="GMK10" s="32"/>
      <c r="GML10" s="32"/>
      <c r="GMM10" s="32"/>
      <c r="GMN10" s="32"/>
      <c r="GMO10" s="32"/>
      <c r="GMP10" s="32"/>
      <c r="GMQ10" s="32"/>
      <c r="GMR10" s="32"/>
      <c r="GMS10" s="32"/>
      <c r="GMT10" s="32"/>
      <c r="GMU10" s="32"/>
      <c r="GMV10" s="32"/>
      <c r="GMW10" s="32"/>
      <c r="GMX10" s="32"/>
      <c r="GMY10" s="32"/>
      <c r="GMZ10" s="32"/>
      <c r="GNA10" s="32"/>
      <c r="GNB10" s="32"/>
      <c r="GNC10" s="32"/>
      <c r="GND10" s="32"/>
      <c r="GNE10" s="32"/>
      <c r="GNF10" s="32"/>
      <c r="GNG10" s="32"/>
      <c r="GNH10" s="32"/>
      <c r="GNI10" s="32"/>
      <c r="GNJ10" s="32"/>
      <c r="GNK10" s="32"/>
      <c r="GNL10" s="32"/>
      <c r="GNM10" s="32"/>
      <c r="GNN10" s="32"/>
      <c r="GNO10" s="32"/>
      <c r="GNP10" s="32"/>
      <c r="GNQ10" s="32"/>
      <c r="GNR10" s="32"/>
      <c r="GNS10" s="32"/>
      <c r="GNT10" s="32"/>
      <c r="GNU10" s="32"/>
      <c r="GNV10" s="32"/>
      <c r="GNW10" s="32"/>
      <c r="GNX10" s="32"/>
      <c r="GNY10" s="32"/>
      <c r="GNZ10" s="32"/>
      <c r="GOA10" s="32"/>
      <c r="GOB10" s="32"/>
      <c r="GOC10" s="32"/>
      <c r="GOD10" s="32"/>
      <c r="GOE10" s="32"/>
      <c r="GOF10" s="32"/>
      <c r="GOG10" s="32"/>
      <c r="GOH10" s="32"/>
      <c r="GOI10" s="32"/>
      <c r="GOJ10" s="32"/>
      <c r="GOK10" s="32"/>
      <c r="GOL10" s="32"/>
      <c r="GOM10" s="32"/>
      <c r="GON10" s="32"/>
      <c r="GOO10" s="32"/>
      <c r="GOP10" s="32"/>
      <c r="GOQ10" s="32"/>
      <c r="GOR10" s="32"/>
      <c r="GOS10" s="32"/>
      <c r="GOT10" s="32"/>
      <c r="GOU10" s="32"/>
      <c r="GOV10" s="32"/>
      <c r="GOW10" s="32"/>
      <c r="GOX10" s="32"/>
      <c r="GOY10" s="32"/>
      <c r="GOZ10" s="32"/>
      <c r="GPA10" s="32"/>
      <c r="GPB10" s="32"/>
      <c r="GPC10" s="32"/>
      <c r="GPD10" s="32"/>
      <c r="GPE10" s="32"/>
      <c r="GPF10" s="32"/>
      <c r="GPG10" s="32"/>
      <c r="GPH10" s="32"/>
      <c r="GPI10" s="32"/>
      <c r="GPJ10" s="32"/>
      <c r="GPK10" s="32"/>
      <c r="GPL10" s="32"/>
      <c r="GPM10" s="32"/>
      <c r="GPN10" s="32"/>
      <c r="GPO10" s="32"/>
      <c r="GPP10" s="32"/>
      <c r="GPQ10" s="32"/>
      <c r="GPR10" s="32"/>
      <c r="GPS10" s="32"/>
      <c r="GPT10" s="32"/>
      <c r="GPU10" s="32"/>
      <c r="GPV10" s="32"/>
      <c r="GPW10" s="32"/>
      <c r="GPX10" s="32"/>
      <c r="GPY10" s="32"/>
      <c r="GPZ10" s="32"/>
      <c r="GQA10" s="32"/>
      <c r="GQB10" s="32"/>
      <c r="GQC10" s="32"/>
      <c r="GQD10" s="32"/>
      <c r="GQE10" s="32"/>
      <c r="GQF10" s="32"/>
      <c r="GQG10" s="32"/>
      <c r="GQH10" s="32"/>
      <c r="GQI10" s="32"/>
      <c r="GQJ10" s="32"/>
      <c r="GQK10" s="32"/>
      <c r="GQL10" s="32"/>
      <c r="GQM10" s="32"/>
      <c r="GQN10" s="32"/>
      <c r="GQO10" s="32"/>
      <c r="GQP10" s="32"/>
      <c r="GQQ10" s="32"/>
      <c r="GQR10" s="32"/>
      <c r="GQS10" s="32"/>
      <c r="GQT10" s="32"/>
      <c r="GQU10" s="32"/>
      <c r="GQV10" s="32"/>
      <c r="GQW10" s="32"/>
      <c r="GQX10" s="32"/>
      <c r="GQY10" s="32"/>
      <c r="GQZ10" s="32"/>
      <c r="GRA10" s="32"/>
      <c r="GRB10" s="32"/>
      <c r="GRC10" s="32"/>
      <c r="GRD10" s="32"/>
      <c r="GRE10" s="32"/>
      <c r="GRF10" s="32"/>
      <c r="GRG10" s="32"/>
      <c r="GRH10" s="32"/>
      <c r="GRI10" s="32"/>
      <c r="GRJ10" s="32"/>
      <c r="GRK10" s="32"/>
      <c r="GRL10" s="32"/>
      <c r="GRM10" s="32"/>
      <c r="GRN10" s="32"/>
      <c r="GRO10" s="32"/>
      <c r="GRP10" s="32"/>
      <c r="GRQ10" s="32"/>
      <c r="GRR10" s="32"/>
      <c r="GRS10" s="32"/>
      <c r="GRT10" s="32"/>
      <c r="GRU10" s="32"/>
      <c r="GRV10" s="32"/>
      <c r="GRW10" s="32"/>
      <c r="GRX10" s="32"/>
      <c r="GRY10" s="32"/>
      <c r="GRZ10" s="32"/>
      <c r="GSA10" s="32"/>
      <c r="GSB10" s="32"/>
      <c r="GSC10" s="32"/>
      <c r="GSD10" s="32"/>
      <c r="GSE10" s="32"/>
      <c r="GSF10" s="32"/>
      <c r="GSG10" s="32"/>
      <c r="GSH10" s="32"/>
      <c r="GSI10" s="32"/>
      <c r="GSJ10" s="32"/>
      <c r="GSK10" s="32"/>
      <c r="GSL10" s="32"/>
      <c r="GSM10" s="32"/>
      <c r="GSN10" s="32"/>
      <c r="GSO10" s="32"/>
      <c r="GSP10" s="32"/>
      <c r="GSQ10" s="32"/>
      <c r="GSR10" s="32"/>
      <c r="GSS10" s="32"/>
      <c r="GST10" s="32"/>
      <c r="GSU10" s="32"/>
      <c r="GSV10" s="32"/>
      <c r="GSW10" s="32"/>
      <c r="GSX10" s="32"/>
      <c r="GSY10" s="32"/>
      <c r="GSZ10" s="32"/>
      <c r="GTA10" s="32"/>
      <c r="GTB10" s="32"/>
      <c r="GTC10" s="32"/>
      <c r="GTD10" s="32"/>
      <c r="GTE10" s="32"/>
      <c r="GTF10" s="32"/>
      <c r="GTG10" s="32"/>
      <c r="GTH10" s="32"/>
      <c r="GTI10" s="32"/>
      <c r="GTJ10" s="32"/>
      <c r="GTK10" s="32"/>
      <c r="GTL10" s="32"/>
      <c r="GTM10" s="32"/>
      <c r="GTN10" s="32"/>
      <c r="GTO10" s="32"/>
      <c r="GTP10" s="32"/>
      <c r="GTQ10" s="32"/>
      <c r="GTR10" s="32"/>
      <c r="GTS10" s="32"/>
      <c r="GTT10" s="32"/>
      <c r="GTU10" s="32"/>
      <c r="GTV10" s="32"/>
      <c r="GTW10" s="32"/>
      <c r="GTX10" s="32"/>
      <c r="GTY10" s="32"/>
      <c r="GTZ10" s="32"/>
      <c r="GUA10" s="32"/>
      <c r="GUB10" s="32"/>
      <c r="GUC10" s="32"/>
      <c r="GUD10" s="32"/>
      <c r="GUE10" s="32"/>
      <c r="GUF10" s="32"/>
      <c r="GUG10" s="32"/>
      <c r="GUH10" s="32"/>
      <c r="GUI10" s="32"/>
      <c r="GUJ10" s="32"/>
      <c r="GUK10" s="32"/>
      <c r="GUL10" s="32"/>
      <c r="GUM10" s="32"/>
      <c r="GUN10" s="32"/>
      <c r="GUO10" s="32"/>
      <c r="GUP10" s="32"/>
      <c r="GUQ10" s="32"/>
      <c r="GUR10" s="32"/>
      <c r="GUS10" s="32"/>
      <c r="GUT10" s="32"/>
      <c r="GUU10" s="32"/>
      <c r="GUV10" s="32"/>
      <c r="GUW10" s="32"/>
      <c r="GUX10" s="32"/>
      <c r="GUY10" s="32"/>
      <c r="GUZ10" s="32"/>
      <c r="GVA10" s="32"/>
      <c r="GVB10" s="32"/>
      <c r="GVC10" s="32"/>
      <c r="GVD10" s="32"/>
      <c r="GVE10" s="32"/>
      <c r="GVF10" s="32"/>
      <c r="GVG10" s="32"/>
      <c r="GVH10" s="32"/>
      <c r="GVI10" s="32"/>
      <c r="GVJ10" s="32"/>
      <c r="GVK10" s="32"/>
      <c r="GVL10" s="32"/>
      <c r="GVM10" s="32"/>
      <c r="GVN10" s="32"/>
      <c r="GVO10" s="32"/>
      <c r="GVP10" s="32"/>
      <c r="GVQ10" s="32"/>
      <c r="GVR10" s="32"/>
      <c r="GVS10" s="32"/>
      <c r="GVT10" s="32"/>
      <c r="GVU10" s="32"/>
      <c r="GVV10" s="32"/>
      <c r="GVW10" s="32"/>
      <c r="GVX10" s="32"/>
      <c r="GVY10" s="32"/>
      <c r="GVZ10" s="32"/>
      <c r="GWA10" s="32"/>
      <c r="GWB10" s="32"/>
      <c r="GWC10" s="32"/>
      <c r="GWD10" s="32"/>
      <c r="GWE10" s="32"/>
      <c r="GWF10" s="32"/>
      <c r="GWG10" s="32"/>
      <c r="GWH10" s="32"/>
      <c r="GWI10" s="32"/>
      <c r="GWJ10" s="32"/>
      <c r="GWK10" s="32"/>
      <c r="GWL10" s="32"/>
      <c r="GWM10" s="32"/>
      <c r="GWN10" s="32"/>
      <c r="GWO10" s="32"/>
      <c r="GWP10" s="32"/>
      <c r="GWQ10" s="32"/>
      <c r="GWR10" s="32"/>
      <c r="GWS10" s="32"/>
      <c r="GWT10" s="32"/>
      <c r="GWU10" s="32"/>
      <c r="GWV10" s="32"/>
      <c r="GWW10" s="32"/>
      <c r="GWX10" s="32"/>
      <c r="GWY10" s="32"/>
      <c r="GWZ10" s="32"/>
      <c r="GXA10" s="32"/>
      <c r="GXB10" s="32"/>
      <c r="GXC10" s="32"/>
      <c r="GXD10" s="32"/>
      <c r="GXE10" s="32"/>
      <c r="GXF10" s="32"/>
      <c r="GXG10" s="32"/>
      <c r="GXH10" s="32"/>
      <c r="GXI10" s="32"/>
      <c r="GXJ10" s="32"/>
      <c r="GXK10" s="32"/>
      <c r="GXL10" s="32"/>
      <c r="GXM10" s="32"/>
      <c r="GXN10" s="32"/>
      <c r="GXO10" s="32"/>
      <c r="GXP10" s="32"/>
      <c r="GXQ10" s="32"/>
      <c r="GXR10" s="32"/>
      <c r="GXS10" s="32"/>
      <c r="GXT10" s="32"/>
      <c r="GXU10" s="32"/>
      <c r="GXV10" s="32"/>
      <c r="GXW10" s="32"/>
      <c r="GXX10" s="32"/>
      <c r="GXY10" s="32"/>
      <c r="GXZ10" s="32"/>
      <c r="GYA10" s="32"/>
      <c r="GYB10" s="32"/>
      <c r="GYC10" s="32"/>
      <c r="GYD10" s="32"/>
      <c r="GYE10" s="32"/>
      <c r="GYF10" s="32"/>
      <c r="GYG10" s="32"/>
      <c r="GYH10" s="32"/>
      <c r="GYI10" s="32"/>
      <c r="GYJ10" s="32"/>
      <c r="GYK10" s="32"/>
      <c r="GYL10" s="32"/>
      <c r="GYM10" s="32"/>
      <c r="GYN10" s="32"/>
      <c r="GYO10" s="32"/>
      <c r="GYP10" s="32"/>
      <c r="GYQ10" s="32"/>
      <c r="GYR10" s="32"/>
      <c r="GYS10" s="32"/>
      <c r="GYT10" s="32"/>
      <c r="GYU10" s="32"/>
      <c r="GYV10" s="32"/>
      <c r="GYW10" s="32"/>
      <c r="GYX10" s="32"/>
      <c r="GYY10" s="32"/>
      <c r="GYZ10" s="32"/>
      <c r="GZA10" s="32"/>
      <c r="GZB10" s="32"/>
      <c r="GZC10" s="32"/>
      <c r="GZD10" s="32"/>
      <c r="GZE10" s="32"/>
      <c r="GZF10" s="32"/>
      <c r="GZG10" s="32"/>
      <c r="GZH10" s="32"/>
      <c r="GZI10" s="32"/>
      <c r="GZJ10" s="32"/>
      <c r="GZK10" s="32"/>
      <c r="GZL10" s="32"/>
      <c r="GZM10" s="32"/>
      <c r="GZN10" s="32"/>
      <c r="GZO10" s="32"/>
      <c r="GZP10" s="32"/>
      <c r="GZQ10" s="32"/>
      <c r="GZR10" s="32"/>
      <c r="GZS10" s="32"/>
      <c r="GZT10" s="32"/>
      <c r="GZU10" s="32"/>
      <c r="GZV10" s="32"/>
      <c r="GZW10" s="32"/>
      <c r="GZX10" s="32"/>
      <c r="GZY10" s="32"/>
      <c r="GZZ10" s="32"/>
      <c r="HAA10" s="32"/>
      <c r="HAB10" s="32"/>
      <c r="HAC10" s="32"/>
      <c r="HAD10" s="32"/>
      <c r="HAE10" s="32"/>
      <c r="HAF10" s="32"/>
      <c r="HAG10" s="32"/>
      <c r="HAH10" s="32"/>
      <c r="HAI10" s="32"/>
      <c r="HAJ10" s="32"/>
      <c r="HAK10" s="32"/>
      <c r="HAL10" s="32"/>
      <c r="HAM10" s="32"/>
      <c r="HAN10" s="32"/>
      <c r="HAO10" s="32"/>
      <c r="HAP10" s="32"/>
      <c r="HAQ10" s="32"/>
      <c r="HAR10" s="32"/>
      <c r="HAS10" s="32"/>
      <c r="HAT10" s="32"/>
      <c r="HAU10" s="32"/>
      <c r="HAV10" s="32"/>
      <c r="HAW10" s="32"/>
      <c r="HAX10" s="32"/>
      <c r="HAY10" s="32"/>
      <c r="HAZ10" s="32"/>
      <c r="HBA10" s="32"/>
      <c r="HBB10" s="32"/>
      <c r="HBC10" s="32"/>
      <c r="HBD10" s="32"/>
      <c r="HBE10" s="32"/>
      <c r="HBF10" s="32"/>
      <c r="HBG10" s="32"/>
      <c r="HBH10" s="32"/>
      <c r="HBI10" s="32"/>
      <c r="HBJ10" s="32"/>
      <c r="HBK10" s="32"/>
      <c r="HBL10" s="32"/>
      <c r="HBM10" s="32"/>
      <c r="HBN10" s="32"/>
      <c r="HBO10" s="32"/>
      <c r="HBP10" s="32"/>
      <c r="HBQ10" s="32"/>
      <c r="HBR10" s="32"/>
      <c r="HBS10" s="32"/>
      <c r="HBT10" s="32"/>
      <c r="HBU10" s="32"/>
      <c r="HBV10" s="32"/>
      <c r="HBW10" s="32"/>
      <c r="HBX10" s="32"/>
      <c r="HBY10" s="32"/>
      <c r="HBZ10" s="32"/>
      <c r="HCA10" s="32"/>
      <c r="HCB10" s="32"/>
      <c r="HCC10" s="32"/>
      <c r="HCD10" s="32"/>
      <c r="HCE10" s="32"/>
      <c r="HCF10" s="32"/>
      <c r="HCG10" s="32"/>
      <c r="HCH10" s="32"/>
      <c r="HCI10" s="32"/>
      <c r="HCJ10" s="32"/>
      <c r="HCK10" s="32"/>
      <c r="HCL10" s="32"/>
      <c r="HCM10" s="32"/>
      <c r="HCN10" s="32"/>
      <c r="HCO10" s="32"/>
      <c r="HCP10" s="32"/>
      <c r="HCQ10" s="32"/>
      <c r="HCR10" s="32"/>
      <c r="HCS10" s="32"/>
      <c r="HCT10" s="32"/>
      <c r="HCU10" s="32"/>
      <c r="HCV10" s="32"/>
      <c r="HCW10" s="32"/>
      <c r="HCX10" s="32"/>
      <c r="HCY10" s="32"/>
      <c r="HCZ10" s="32"/>
      <c r="HDA10" s="32"/>
      <c r="HDB10" s="32"/>
      <c r="HDC10" s="32"/>
      <c r="HDD10" s="32"/>
      <c r="HDE10" s="32"/>
      <c r="HDF10" s="32"/>
      <c r="HDG10" s="32"/>
      <c r="HDH10" s="32"/>
      <c r="HDI10" s="32"/>
      <c r="HDJ10" s="32"/>
      <c r="HDK10" s="32"/>
      <c r="HDL10" s="32"/>
      <c r="HDM10" s="32"/>
      <c r="HDN10" s="32"/>
      <c r="HDO10" s="32"/>
      <c r="HDP10" s="32"/>
      <c r="HDQ10" s="32"/>
      <c r="HDR10" s="32"/>
      <c r="HDS10" s="32"/>
      <c r="HDT10" s="32"/>
      <c r="HDU10" s="32"/>
      <c r="HDV10" s="32"/>
      <c r="HDW10" s="32"/>
      <c r="HDX10" s="32"/>
      <c r="HDY10" s="32"/>
      <c r="HDZ10" s="32"/>
      <c r="HEA10" s="32"/>
      <c r="HEB10" s="32"/>
      <c r="HEC10" s="32"/>
      <c r="HED10" s="32"/>
      <c r="HEE10" s="32"/>
      <c r="HEF10" s="32"/>
      <c r="HEG10" s="32"/>
      <c r="HEH10" s="32"/>
      <c r="HEI10" s="32"/>
      <c r="HEJ10" s="32"/>
      <c r="HEK10" s="32"/>
      <c r="HEL10" s="32"/>
      <c r="HEM10" s="32"/>
      <c r="HEN10" s="32"/>
      <c r="HEO10" s="32"/>
      <c r="HEP10" s="32"/>
      <c r="HEQ10" s="32"/>
      <c r="HER10" s="32"/>
      <c r="HES10" s="32"/>
      <c r="HET10" s="32"/>
      <c r="HEU10" s="32"/>
      <c r="HEV10" s="32"/>
      <c r="HEW10" s="32"/>
      <c r="HEX10" s="32"/>
      <c r="HEY10" s="32"/>
      <c r="HEZ10" s="32"/>
      <c r="HFA10" s="32"/>
      <c r="HFB10" s="32"/>
      <c r="HFC10" s="32"/>
      <c r="HFD10" s="32"/>
      <c r="HFE10" s="32"/>
      <c r="HFF10" s="32"/>
      <c r="HFG10" s="32"/>
      <c r="HFH10" s="32"/>
      <c r="HFI10" s="32"/>
      <c r="HFJ10" s="32"/>
      <c r="HFK10" s="32"/>
      <c r="HFL10" s="32"/>
      <c r="HFM10" s="32"/>
      <c r="HFN10" s="32"/>
      <c r="HFO10" s="32"/>
      <c r="HFP10" s="32"/>
      <c r="HFQ10" s="32"/>
      <c r="HFR10" s="32"/>
      <c r="HFS10" s="32"/>
      <c r="HFT10" s="32"/>
      <c r="HFU10" s="32"/>
      <c r="HFV10" s="32"/>
      <c r="HFW10" s="32"/>
      <c r="HFX10" s="32"/>
      <c r="HFY10" s="32"/>
      <c r="HFZ10" s="32"/>
      <c r="HGA10" s="32"/>
      <c r="HGB10" s="32"/>
      <c r="HGC10" s="32"/>
      <c r="HGD10" s="32"/>
      <c r="HGE10" s="32"/>
      <c r="HGF10" s="32"/>
      <c r="HGG10" s="32"/>
      <c r="HGH10" s="32"/>
      <c r="HGI10" s="32"/>
      <c r="HGJ10" s="32"/>
      <c r="HGK10" s="32"/>
      <c r="HGL10" s="32"/>
      <c r="HGM10" s="32"/>
      <c r="HGN10" s="32"/>
      <c r="HGO10" s="32"/>
      <c r="HGP10" s="32"/>
      <c r="HGQ10" s="32"/>
      <c r="HGR10" s="32"/>
      <c r="HGS10" s="32"/>
      <c r="HGT10" s="32"/>
      <c r="HGU10" s="32"/>
      <c r="HGV10" s="32"/>
      <c r="HGW10" s="32"/>
      <c r="HGX10" s="32"/>
      <c r="HGY10" s="32"/>
      <c r="HGZ10" s="32"/>
      <c r="HHA10" s="32"/>
      <c r="HHB10" s="32"/>
      <c r="HHC10" s="32"/>
      <c r="HHD10" s="32"/>
      <c r="HHE10" s="32"/>
      <c r="HHF10" s="32"/>
      <c r="HHG10" s="32"/>
      <c r="HHH10" s="32"/>
      <c r="HHI10" s="32"/>
      <c r="HHJ10" s="32"/>
      <c r="HHK10" s="32"/>
      <c r="HHL10" s="32"/>
      <c r="HHM10" s="32"/>
      <c r="HHN10" s="32"/>
      <c r="HHO10" s="32"/>
      <c r="HHP10" s="32"/>
      <c r="HHQ10" s="32"/>
      <c r="HHR10" s="32"/>
      <c r="HHS10" s="32"/>
      <c r="HHT10" s="32"/>
      <c r="HHU10" s="32"/>
      <c r="HHV10" s="32"/>
      <c r="HHW10" s="32"/>
      <c r="HHX10" s="32"/>
      <c r="HHY10" s="32"/>
      <c r="HHZ10" s="32"/>
      <c r="HIA10" s="32"/>
      <c r="HIB10" s="32"/>
      <c r="HIC10" s="32"/>
      <c r="HID10" s="32"/>
      <c r="HIE10" s="32"/>
      <c r="HIF10" s="32"/>
      <c r="HIG10" s="32"/>
      <c r="HIH10" s="32"/>
      <c r="HII10" s="32"/>
      <c r="HIJ10" s="32"/>
      <c r="HIK10" s="32"/>
      <c r="HIL10" s="32"/>
      <c r="HIM10" s="32"/>
      <c r="HIN10" s="32"/>
      <c r="HIO10" s="32"/>
      <c r="HIP10" s="32"/>
      <c r="HIQ10" s="32"/>
      <c r="HIR10" s="32"/>
      <c r="HIS10" s="32"/>
      <c r="HIT10" s="32"/>
      <c r="HIU10" s="32"/>
      <c r="HIV10" s="32"/>
      <c r="HIW10" s="32"/>
      <c r="HIX10" s="32"/>
      <c r="HIY10" s="32"/>
      <c r="HIZ10" s="32"/>
      <c r="HJA10" s="32"/>
      <c r="HJB10" s="32"/>
      <c r="HJC10" s="32"/>
      <c r="HJD10" s="32"/>
      <c r="HJE10" s="32"/>
      <c r="HJF10" s="32"/>
      <c r="HJG10" s="32"/>
      <c r="HJH10" s="32"/>
      <c r="HJI10" s="32"/>
      <c r="HJJ10" s="32"/>
      <c r="HJK10" s="32"/>
      <c r="HJL10" s="32"/>
      <c r="HJM10" s="32"/>
      <c r="HJN10" s="32"/>
      <c r="HJO10" s="32"/>
      <c r="HJP10" s="32"/>
      <c r="HJQ10" s="32"/>
      <c r="HJR10" s="32"/>
      <c r="HJS10" s="32"/>
      <c r="HJT10" s="32"/>
      <c r="HJU10" s="32"/>
      <c r="HJV10" s="32"/>
      <c r="HJW10" s="32"/>
      <c r="HJX10" s="32"/>
      <c r="HJY10" s="32"/>
      <c r="HJZ10" s="32"/>
      <c r="HKA10" s="32"/>
      <c r="HKB10" s="32"/>
      <c r="HKC10" s="32"/>
      <c r="HKD10" s="32"/>
      <c r="HKE10" s="32"/>
      <c r="HKF10" s="32"/>
      <c r="HKG10" s="32"/>
      <c r="HKH10" s="32"/>
      <c r="HKI10" s="32"/>
      <c r="HKJ10" s="32"/>
      <c r="HKK10" s="32"/>
      <c r="HKL10" s="32"/>
      <c r="HKM10" s="32"/>
      <c r="HKN10" s="32"/>
      <c r="HKO10" s="32"/>
      <c r="HKP10" s="32"/>
      <c r="HKQ10" s="32"/>
      <c r="HKR10" s="32"/>
      <c r="HKS10" s="32"/>
      <c r="HKT10" s="32"/>
      <c r="HKU10" s="32"/>
      <c r="HKV10" s="32"/>
      <c r="HKW10" s="32"/>
      <c r="HKX10" s="32"/>
      <c r="HKY10" s="32"/>
      <c r="HKZ10" s="32"/>
      <c r="HLA10" s="32"/>
      <c r="HLB10" s="32"/>
      <c r="HLC10" s="32"/>
      <c r="HLD10" s="32"/>
      <c r="HLE10" s="32"/>
      <c r="HLF10" s="32"/>
      <c r="HLG10" s="32"/>
      <c r="HLH10" s="32"/>
      <c r="HLI10" s="32"/>
      <c r="HLJ10" s="32"/>
      <c r="HLK10" s="32"/>
      <c r="HLL10" s="32"/>
      <c r="HLM10" s="32"/>
      <c r="HLN10" s="32"/>
      <c r="HLO10" s="32"/>
      <c r="HLP10" s="32"/>
      <c r="HLQ10" s="32"/>
      <c r="HLR10" s="32"/>
      <c r="HLS10" s="32"/>
      <c r="HLT10" s="32"/>
      <c r="HLU10" s="32"/>
      <c r="HLV10" s="32"/>
      <c r="HLW10" s="32"/>
      <c r="HLX10" s="32"/>
      <c r="HLY10" s="32"/>
      <c r="HLZ10" s="32"/>
      <c r="HMA10" s="32"/>
      <c r="HMB10" s="32"/>
      <c r="HMC10" s="32"/>
      <c r="HMD10" s="32"/>
      <c r="HME10" s="32"/>
      <c r="HMF10" s="32"/>
      <c r="HMG10" s="32"/>
      <c r="HMH10" s="32"/>
      <c r="HMI10" s="32"/>
      <c r="HMJ10" s="32"/>
      <c r="HMK10" s="32"/>
      <c r="HML10" s="32"/>
      <c r="HMM10" s="32"/>
      <c r="HMN10" s="32"/>
      <c r="HMO10" s="32"/>
      <c r="HMP10" s="32"/>
      <c r="HMQ10" s="32"/>
      <c r="HMR10" s="32"/>
      <c r="HMS10" s="32"/>
      <c r="HMT10" s="32"/>
      <c r="HMU10" s="32"/>
      <c r="HMV10" s="32"/>
      <c r="HMW10" s="32"/>
      <c r="HMX10" s="32"/>
      <c r="HMY10" s="32"/>
      <c r="HMZ10" s="32"/>
      <c r="HNA10" s="32"/>
      <c r="HNB10" s="32"/>
      <c r="HNC10" s="32"/>
      <c r="HND10" s="32"/>
      <c r="HNE10" s="32"/>
      <c r="HNF10" s="32"/>
      <c r="HNG10" s="32"/>
      <c r="HNH10" s="32"/>
      <c r="HNI10" s="32"/>
      <c r="HNJ10" s="32"/>
      <c r="HNK10" s="32"/>
      <c r="HNL10" s="32"/>
      <c r="HNM10" s="32"/>
      <c r="HNN10" s="32"/>
      <c r="HNO10" s="32"/>
      <c r="HNP10" s="32"/>
      <c r="HNQ10" s="32"/>
      <c r="HNR10" s="32"/>
      <c r="HNS10" s="32"/>
      <c r="HNT10" s="32"/>
      <c r="HNU10" s="32"/>
      <c r="HNV10" s="32"/>
      <c r="HNW10" s="32"/>
      <c r="HNX10" s="32"/>
      <c r="HNY10" s="32"/>
      <c r="HNZ10" s="32"/>
      <c r="HOA10" s="32"/>
      <c r="HOB10" s="32"/>
      <c r="HOC10" s="32"/>
      <c r="HOD10" s="32"/>
      <c r="HOE10" s="32"/>
      <c r="HOF10" s="32"/>
      <c r="HOG10" s="32"/>
      <c r="HOH10" s="32"/>
      <c r="HOI10" s="32"/>
      <c r="HOJ10" s="32"/>
      <c r="HOK10" s="32"/>
      <c r="HOL10" s="32"/>
      <c r="HOM10" s="32"/>
      <c r="HON10" s="32"/>
      <c r="HOO10" s="32"/>
      <c r="HOP10" s="32"/>
      <c r="HOQ10" s="32"/>
      <c r="HOR10" s="32"/>
      <c r="HOS10" s="32"/>
      <c r="HOT10" s="32"/>
      <c r="HOU10" s="32"/>
      <c r="HOV10" s="32"/>
      <c r="HOW10" s="32"/>
      <c r="HOX10" s="32"/>
      <c r="HOY10" s="32"/>
      <c r="HOZ10" s="32"/>
      <c r="HPA10" s="32"/>
      <c r="HPB10" s="32"/>
      <c r="HPC10" s="32"/>
      <c r="HPD10" s="32"/>
      <c r="HPE10" s="32"/>
      <c r="HPF10" s="32"/>
      <c r="HPG10" s="32"/>
      <c r="HPH10" s="32"/>
      <c r="HPI10" s="32"/>
      <c r="HPJ10" s="32"/>
      <c r="HPK10" s="32"/>
      <c r="HPL10" s="32"/>
      <c r="HPM10" s="32"/>
      <c r="HPN10" s="32"/>
      <c r="HPO10" s="32"/>
      <c r="HPP10" s="32"/>
      <c r="HPQ10" s="32"/>
      <c r="HPR10" s="32"/>
      <c r="HPS10" s="32"/>
      <c r="HPT10" s="32"/>
      <c r="HPU10" s="32"/>
      <c r="HPV10" s="32"/>
      <c r="HPW10" s="32"/>
      <c r="HPX10" s="32"/>
      <c r="HPY10" s="32"/>
      <c r="HPZ10" s="32"/>
      <c r="HQA10" s="32"/>
      <c r="HQB10" s="32"/>
      <c r="HQC10" s="32"/>
      <c r="HQD10" s="32"/>
      <c r="HQE10" s="32"/>
      <c r="HQF10" s="32"/>
      <c r="HQG10" s="32"/>
      <c r="HQH10" s="32"/>
      <c r="HQI10" s="32"/>
      <c r="HQJ10" s="32"/>
      <c r="HQK10" s="32"/>
      <c r="HQL10" s="32"/>
      <c r="HQM10" s="32"/>
      <c r="HQN10" s="32"/>
      <c r="HQO10" s="32"/>
      <c r="HQP10" s="32"/>
      <c r="HQQ10" s="32"/>
      <c r="HQR10" s="32"/>
      <c r="HQS10" s="32"/>
      <c r="HQT10" s="32"/>
      <c r="HQU10" s="32"/>
      <c r="HQV10" s="32"/>
      <c r="HQW10" s="32"/>
      <c r="HQX10" s="32"/>
      <c r="HQY10" s="32"/>
      <c r="HQZ10" s="32"/>
      <c r="HRA10" s="32"/>
      <c r="HRB10" s="32"/>
      <c r="HRC10" s="32"/>
      <c r="HRD10" s="32"/>
      <c r="HRE10" s="32"/>
      <c r="HRF10" s="32"/>
      <c r="HRG10" s="32"/>
      <c r="HRH10" s="32"/>
      <c r="HRI10" s="32"/>
      <c r="HRJ10" s="32"/>
      <c r="HRK10" s="32"/>
      <c r="HRL10" s="32"/>
      <c r="HRM10" s="32"/>
      <c r="HRN10" s="32"/>
      <c r="HRO10" s="32"/>
      <c r="HRP10" s="32"/>
      <c r="HRQ10" s="32"/>
      <c r="HRR10" s="32"/>
      <c r="HRS10" s="32"/>
      <c r="HRT10" s="32"/>
      <c r="HRU10" s="32"/>
      <c r="HRV10" s="32"/>
      <c r="HRW10" s="32"/>
      <c r="HRX10" s="32"/>
      <c r="HRY10" s="32"/>
      <c r="HRZ10" s="32"/>
      <c r="HSA10" s="32"/>
      <c r="HSB10" s="32"/>
      <c r="HSC10" s="32"/>
      <c r="HSD10" s="32"/>
      <c r="HSE10" s="32"/>
      <c r="HSF10" s="32"/>
      <c r="HSG10" s="32"/>
      <c r="HSH10" s="32"/>
      <c r="HSI10" s="32"/>
      <c r="HSJ10" s="32"/>
      <c r="HSK10" s="32"/>
      <c r="HSL10" s="32"/>
      <c r="HSM10" s="32"/>
      <c r="HSN10" s="32"/>
      <c r="HSO10" s="32"/>
      <c r="HSP10" s="32"/>
      <c r="HSQ10" s="32"/>
      <c r="HSR10" s="32"/>
      <c r="HSS10" s="32"/>
      <c r="HST10" s="32"/>
      <c r="HSU10" s="32"/>
      <c r="HSV10" s="32"/>
      <c r="HSW10" s="32"/>
      <c r="HSX10" s="32"/>
      <c r="HSY10" s="32"/>
      <c r="HSZ10" s="32"/>
      <c r="HTA10" s="32"/>
      <c r="HTB10" s="32"/>
      <c r="HTC10" s="32"/>
      <c r="HTD10" s="32"/>
      <c r="HTE10" s="32"/>
      <c r="HTF10" s="32"/>
      <c r="HTG10" s="32"/>
      <c r="HTH10" s="32"/>
      <c r="HTI10" s="32"/>
      <c r="HTJ10" s="32"/>
      <c r="HTK10" s="32"/>
      <c r="HTL10" s="32"/>
      <c r="HTM10" s="32"/>
      <c r="HTN10" s="32"/>
      <c r="HTO10" s="32"/>
      <c r="HTP10" s="32"/>
      <c r="HTQ10" s="32"/>
      <c r="HTR10" s="32"/>
      <c r="HTS10" s="32"/>
      <c r="HTT10" s="32"/>
      <c r="HTU10" s="32"/>
      <c r="HTV10" s="32"/>
      <c r="HTW10" s="32"/>
      <c r="HTX10" s="32"/>
      <c r="HTY10" s="32"/>
      <c r="HTZ10" s="32"/>
      <c r="HUA10" s="32"/>
      <c r="HUB10" s="32"/>
      <c r="HUC10" s="32"/>
      <c r="HUD10" s="32"/>
      <c r="HUE10" s="32"/>
      <c r="HUF10" s="32"/>
      <c r="HUG10" s="32"/>
      <c r="HUH10" s="32"/>
      <c r="HUI10" s="32"/>
      <c r="HUJ10" s="32"/>
      <c r="HUK10" s="32"/>
      <c r="HUL10" s="32"/>
      <c r="HUM10" s="32"/>
      <c r="HUN10" s="32"/>
      <c r="HUO10" s="32"/>
      <c r="HUP10" s="32"/>
      <c r="HUQ10" s="32"/>
      <c r="HUR10" s="32"/>
      <c r="HUS10" s="32"/>
      <c r="HUT10" s="32"/>
      <c r="HUU10" s="32"/>
      <c r="HUV10" s="32"/>
      <c r="HUW10" s="32"/>
      <c r="HUX10" s="32"/>
      <c r="HUY10" s="32"/>
      <c r="HUZ10" s="32"/>
      <c r="HVA10" s="32"/>
      <c r="HVB10" s="32"/>
      <c r="HVC10" s="32"/>
      <c r="HVD10" s="32"/>
      <c r="HVE10" s="32"/>
      <c r="HVF10" s="32"/>
      <c r="HVG10" s="32"/>
      <c r="HVH10" s="32"/>
      <c r="HVI10" s="32"/>
      <c r="HVJ10" s="32"/>
      <c r="HVK10" s="32"/>
      <c r="HVL10" s="32"/>
      <c r="HVM10" s="32"/>
      <c r="HVN10" s="32"/>
      <c r="HVO10" s="32"/>
      <c r="HVP10" s="32"/>
      <c r="HVQ10" s="32"/>
      <c r="HVR10" s="32"/>
      <c r="HVS10" s="32"/>
      <c r="HVT10" s="32"/>
      <c r="HVU10" s="32"/>
      <c r="HVV10" s="32"/>
      <c r="HVW10" s="32"/>
      <c r="HVX10" s="32"/>
      <c r="HVY10" s="32"/>
      <c r="HVZ10" s="32"/>
      <c r="HWA10" s="32"/>
      <c r="HWB10" s="32"/>
      <c r="HWC10" s="32"/>
      <c r="HWD10" s="32"/>
      <c r="HWE10" s="32"/>
      <c r="HWF10" s="32"/>
      <c r="HWG10" s="32"/>
      <c r="HWH10" s="32"/>
      <c r="HWI10" s="32"/>
      <c r="HWJ10" s="32"/>
      <c r="HWK10" s="32"/>
      <c r="HWL10" s="32"/>
      <c r="HWM10" s="32"/>
      <c r="HWN10" s="32"/>
      <c r="HWO10" s="32"/>
      <c r="HWP10" s="32"/>
      <c r="HWQ10" s="32"/>
      <c r="HWR10" s="32"/>
      <c r="HWS10" s="32"/>
      <c r="HWT10" s="32"/>
      <c r="HWU10" s="32"/>
      <c r="HWV10" s="32"/>
      <c r="HWW10" s="32"/>
      <c r="HWX10" s="32"/>
      <c r="HWY10" s="32"/>
      <c r="HWZ10" s="32"/>
      <c r="HXA10" s="32"/>
      <c r="HXB10" s="32"/>
      <c r="HXC10" s="32"/>
      <c r="HXD10" s="32"/>
      <c r="HXE10" s="32"/>
      <c r="HXF10" s="32"/>
      <c r="HXG10" s="32"/>
      <c r="HXH10" s="32"/>
      <c r="HXI10" s="32"/>
      <c r="HXJ10" s="32"/>
      <c r="HXK10" s="32"/>
      <c r="HXL10" s="32"/>
      <c r="HXM10" s="32"/>
      <c r="HXN10" s="32"/>
      <c r="HXO10" s="32"/>
      <c r="HXP10" s="32"/>
      <c r="HXQ10" s="32"/>
      <c r="HXR10" s="32"/>
      <c r="HXS10" s="32"/>
      <c r="HXT10" s="32"/>
      <c r="HXU10" s="32"/>
      <c r="HXV10" s="32"/>
      <c r="HXW10" s="32"/>
      <c r="HXX10" s="32"/>
      <c r="HXY10" s="32"/>
      <c r="HXZ10" s="32"/>
      <c r="HYA10" s="32"/>
      <c r="HYB10" s="32"/>
      <c r="HYC10" s="32"/>
      <c r="HYD10" s="32"/>
      <c r="HYE10" s="32"/>
      <c r="HYF10" s="32"/>
      <c r="HYG10" s="32"/>
      <c r="HYH10" s="32"/>
      <c r="HYI10" s="32"/>
      <c r="HYJ10" s="32"/>
      <c r="HYK10" s="32"/>
      <c r="HYL10" s="32"/>
      <c r="HYM10" s="32"/>
      <c r="HYN10" s="32"/>
      <c r="HYO10" s="32"/>
      <c r="HYP10" s="32"/>
      <c r="HYQ10" s="32"/>
      <c r="HYR10" s="32"/>
      <c r="HYS10" s="32"/>
      <c r="HYT10" s="32"/>
      <c r="HYU10" s="32"/>
      <c r="HYV10" s="32"/>
      <c r="HYW10" s="32"/>
      <c r="HYX10" s="32"/>
      <c r="HYY10" s="32"/>
      <c r="HYZ10" s="32"/>
      <c r="HZA10" s="32"/>
      <c r="HZB10" s="32"/>
      <c r="HZC10" s="32"/>
      <c r="HZD10" s="32"/>
      <c r="HZE10" s="32"/>
      <c r="HZF10" s="32"/>
      <c r="HZG10" s="32"/>
      <c r="HZH10" s="32"/>
      <c r="HZI10" s="32"/>
      <c r="HZJ10" s="32"/>
      <c r="HZK10" s="32"/>
      <c r="HZL10" s="32"/>
      <c r="HZM10" s="32"/>
      <c r="HZN10" s="32"/>
      <c r="HZO10" s="32"/>
      <c r="HZP10" s="32"/>
      <c r="HZQ10" s="32"/>
      <c r="HZR10" s="32"/>
      <c r="HZS10" s="32"/>
      <c r="HZT10" s="32"/>
      <c r="HZU10" s="32"/>
      <c r="HZV10" s="32"/>
      <c r="HZW10" s="32"/>
      <c r="HZX10" s="32"/>
      <c r="HZY10" s="32"/>
      <c r="HZZ10" s="32"/>
      <c r="IAA10" s="32"/>
      <c r="IAB10" s="32"/>
      <c r="IAC10" s="32"/>
      <c r="IAD10" s="32"/>
      <c r="IAE10" s="32"/>
      <c r="IAF10" s="32"/>
      <c r="IAG10" s="32"/>
      <c r="IAH10" s="32"/>
      <c r="IAI10" s="32"/>
      <c r="IAJ10" s="32"/>
      <c r="IAK10" s="32"/>
      <c r="IAL10" s="32"/>
      <c r="IAM10" s="32"/>
      <c r="IAN10" s="32"/>
      <c r="IAO10" s="32"/>
      <c r="IAP10" s="32"/>
      <c r="IAQ10" s="32"/>
      <c r="IAR10" s="32"/>
      <c r="IAS10" s="32"/>
      <c r="IAT10" s="32"/>
      <c r="IAU10" s="32"/>
      <c r="IAV10" s="32"/>
      <c r="IAW10" s="32"/>
      <c r="IAX10" s="32"/>
      <c r="IAY10" s="32"/>
      <c r="IAZ10" s="32"/>
      <c r="IBA10" s="32"/>
      <c r="IBB10" s="32"/>
      <c r="IBC10" s="32"/>
      <c r="IBD10" s="32"/>
      <c r="IBE10" s="32"/>
      <c r="IBF10" s="32"/>
      <c r="IBG10" s="32"/>
      <c r="IBH10" s="32"/>
      <c r="IBI10" s="32"/>
      <c r="IBJ10" s="32"/>
      <c r="IBK10" s="32"/>
      <c r="IBL10" s="32"/>
      <c r="IBM10" s="32"/>
      <c r="IBN10" s="32"/>
      <c r="IBO10" s="32"/>
      <c r="IBP10" s="32"/>
      <c r="IBQ10" s="32"/>
      <c r="IBR10" s="32"/>
      <c r="IBS10" s="32"/>
      <c r="IBT10" s="32"/>
      <c r="IBU10" s="32"/>
      <c r="IBV10" s="32"/>
      <c r="IBW10" s="32"/>
      <c r="IBX10" s="32"/>
      <c r="IBY10" s="32"/>
      <c r="IBZ10" s="32"/>
      <c r="ICA10" s="32"/>
      <c r="ICB10" s="32"/>
      <c r="ICC10" s="32"/>
      <c r="ICD10" s="32"/>
      <c r="ICE10" s="32"/>
      <c r="ICF10" s="32"/>
      <c r="ICG10" s="32"/>
      <c r="ICH10" s="32"/>
      <c r="ICI10" s="32"/>
      <c r="ICJ10" s="32"/>
      <c r="ICK10" s="32"/>
      <c r="ICL10" s="32"/>
      <c r="ICM10" s="32"/>
      <c r="ICN10" s="32"/>
      <c r="ICO10" s="32"/>
      <c r="ICP10" s="32"/>
      <c r="ICQ10" s="32"/>
      <c r="ICR10" s="32"/>
      <c r="ICS10" s="32"/>
      <c r="ICT10" s="32"/>
      <c r="ICU10" s="32"/>
      <c r="ICV10" s="32"/>
      <c r="ICW10" s="32"/>
      <c r="ICX10" s="32"/>
      <c r="ICY10" s="32"/>
      <c r="ICZ10" s="32"/>
      <c r="IDA10" s="32"/>
      <c r="IDB10" s="32"/>
      <c r="IDC10" s="32"/>
      <c r="IDD10" s="32"/>
      <c r="IDE10" s="32"/>
      <c r="IDF10" s="32"/>
      <c r="IDG10" s="32"/>
      <c r="IDH10" s="32"/>
      <c r="IDI10" s="32"/>
      <c r="IDJ10" s="32"/>
      <c r="IDK10" s="32"/>
      <c r="IDL10" s="32"/>
      <c r="IDM10" s="32"/>
      <c r="IDN10" s="32"/>
      <c r="IDO10" s="32"/>
      <c r="IDP10" s="32"/>
      <c r="IDQ10" s="32"/>
      <c r="IDR10" s="32"/>
      <c r="IDS10" s="32"/>
      <c r="IDT10" s="32"/>
      <c r="IDU10" s="32"/>
      <c r="IDV10" s="32"/>
      <c r="IDW10" s="32"/>
      <c r="IDX10" s="32"/>
      <c r="IDY10" s="32"/>
      <c r="IDZ10" s="32"/>
      <c r="IEA10" s="32"/>
      <c r="IEB10" s="32"/>
      <c r="IEC10" s="32"/>
      <c r="IED10" s="32"/>
      <c r="IEE10" s="32"/>
      <c r="IEF10" s="32"/>
      <c r="IEG10" s="32"/>
      <c r="IEH10" s="32"/>
      <c r="IEI10" s="32"/>
      <c r="IEJ10" s="32"/>
      <c r="IEK10" s="32"/>
      <c r="IEL10" s="32"/>
      <c r="IEM10" s="32"/>
      <c r="IEN10" s="32"/>
      <c r="IEO10" s="32"/>
      <c r="IEP10" s="32"/>
      <c r="IEQ10" s="32"/>
      <c r="IER10" s="32"/>
      <c r="IES10" s="32"/>
      <c r="IET10" s="32"/>
      <c r="IEU10" s="32"/>
      <c r="IEV10" s="32"/>
      <c r="IEW10" s="32"/>
      <c r="IEX10" s="32"/>
      <c r="IEY10" s="32"/>
      <c r="IEZ10" s="32"/>
      <c r="IFA10" s="32"/>
      <c r="IFB10" s="32"/>
      <c r="IFC10" s="32"/>
      <c r="IFD10" s="32"/>
      <c r="IFE10" s="32"/>
      <c r="IFF10" s="32"/>
      <c r="IFG10" s="32"/>
      <c r="IFH10" s="32"/>
      <c r="IFI10" s="32"/>
      <c r="IFJ10" s="32"/>
      <c r="IFK10" s="32"/>
      <c r="IFL10" s="32"/>
      <c r="IFM10" s="32"/>
      <c r="IFN10" s="32"/>
      <c r="IFO10" s="32"/>
      <c r="IFP10" s="32"/>
      <c r="IFQ10" s="32"/>
      <c r="IFR10" s="32"/>
      <c r="IFS10" s="32"/>
      <c r="IFT10" s="32"/>
      <c r="IFU10" s="32"/>
      <c r="IFV10" s="32"/>
      <c r="IFW10" s="32"/>
      <c r="IFX10" s="32"/>
      <c r="IFY10" s="32"/>
      <c r="IFZ10" s="32"/>
      <c r="IGA10" s="32"/>
      <c r="IGB10" s="32"/>
      <c r="IGC10" s="32"/>
      <c r="IGD10" s="32"/>
      <c r="IGE10" s="32"/>
      <c r="IGF10" s="32"/>
      <c r="IGG10" s="32"/>
      <c r="IGH10" s="32"/>
      <c r="IGI10" s="32"/>
      <c r="IGJ10" s="32"/>
      <c r="IGK10" s="32"/>
      <c r="IGL10" s="32"/>
      <c r="IGM10" s="32"/>
      <c r="IGN10" s="32"/>
      <c r="IGO10" s="32"/>
      <c r="IGP10" s="32"/>
      <c r="IGQ10" s="32"/>
      <c r="IGR10" s="32"/>
      <c r="IGS10" s="32"/>
      <c r="IGT10" s="32"/>
      <c r="IGU10" s="32"/>
      <c r="IGV10" s="32"/>
      <c r="IGW10" s="32"/>
      <c r="IGX10" s="32"/>
      <c r="IGY10" s="32"/>
      <c r="IGZ10" s="32"/>
      <c r="IHA10" s="32"/>
      <c r="IHB10" s="32"/>
      <c r="IHC10" s="32"/>
      <c r="IHD10" s="32"/>
      <c r="IHE10" s="32"/>
      <c r="IHF10" s="32"/>
      <c r="IHG10" s="32"/>
      <c r="IHH10" s="32"/>
      <c r="IHI10" s="32"/>
      <c r="IHJ10" s="32"/>
      <c r="IHK10" s="32"/>
      <c r="IHL10" s="32"/>
      <c r="IHM10" s="32"/>
      <c r="IHN10" s="32"/>
      <c r="IHO10" s="32"/>
      <c r="IHP10" s="32"/>
      <c r="IHQ10" s="32"/>
      <c r="IHR10" s="32"/>
      <c r="IHS10" s="32"/>
      <c r="IHT10" s="32"/>
      <c r="IHU10" s="32"/>
      <c r="IHV10" s="32"/>
      <c r="IHW10" s="32"/>
      <c r="IHX10" s="32"/>
      <c r="IHY10" s="32"/>
      <c r="IHZ10" s="32"/>
      <c r="IIA10" s="32"/>
      <c r="IIB10" s="32"/>
      <c r="IIC10" s="32"/>
      <c r="IID10" s="32"/>
      <c r="IIE10" s="32"/>
      <c r="IIF10" s="32"/>
      <c r="IIG10" s="32"/>
      <c r="IIH10" s="32"/>
      <c r="III10" s="32"/>
      <c r="IIJ10" s="32"/>
      <c r="IIK10" s="32"/>
      <c r="IIL10" s="32"/>
      <c r="IIM10" s="32"/>
      <c r="IIN10" s="32"/>
      <c r="IIO10" s="32"/>
      <c r="IIP10" s="32"/>
      <c r="IIQ10" s="32"/>
      <c r="IIR10" s="32"/>
      <c r="IIS10" s="32"/>
      <c r="IIT10" s="32"/>
      <c r="IIU10" s="32"/>
      <c r="IIV10" s="32"/>
      <c r="IIW10" s="32"/>
      <c r="IIX10" s="32"/>
      <c r="IIY10" s="32"/>
      <c r="IIZ10" s="32"/>
      <c r="IJA10" s="32"/>
      <c r="IJB10" s="32"/>
      <c r="IJC10" s="32"/>
      <c r="IJD10" s="32"/>
      <c r="IJE10" s="32"/>
      <c r="IJF10" s="32"/>
      <c r="IJG10" s="32"/>
      <c r="IJH10" s="32"/>
      <c r="IJI10" s="32"/>
      <c r="IJJ10" s="32"/>
      <c r="IJK10" s="32"/>
      <c r="IJL10" s="32"/>
      <c r="IJM10" s="32"/>
      <c r="IJN10" s="32"/>
      <c r="IJO10" s="32"/>
      <c r="IJP10" s="32"/>
      <c r="IJQ10" s="32"/>
      <c r="IJR10" s="32"/>
      <c r="IJS10" s="32"/>
      <c r="IJT10" s="32"/>
      <c r="IJU10" s="32"/>
      <c r="IJV10" s="32"/>
      <c r="IJW10" s="32"/>
      <c r="IJX10" s="32"/>
      <c r="IJY10" s="32"/>
      <c r="IJZ10" s="32"/>
      <c r="IKA10" s="32"/>
      <c r="IKB10" s="32"/>
      <c r="IKC10" s="32"/>
      <c r="IKD10" s="32"/>
      <c r="IKE10" s="32"/>
      <c r="IKF10" s="32"/>
      <c r="IKG10" s="32"/>
      <c r="IKH10" s="32"/>
      <c r="IKI10" s="32"/>
      <c r="IKJ10" s="32"/>
      <c r="IKK10" s="32"/>
      <c r="IKL10" s="32"/>
      <c r="IKM10" s="32"/>
      <c r="IKN10" s="32"/>
      <c r="IKO10" s="32"/>
      <c r="IKP10" s="32"/>
      <c r="IKQ10" s="32"/>
      <c r="IKR10" s="32"/>
      <c r="IKS10" s="32"/>
      <c r="IKT10" s="32"/>
      <c r="IKU10" s="32"/>
      <c r="IKV10" s="32"/>
      <c r="IKW10" s="32"/>
      <c r="IKX10" s="32"/>
      <c r="IKY10" s="32"/>
      <c r="IKZ10" s="32"/>
      <c r="ILA10" s="32"/>
      <c r="ILB10" s="32"/>
      <c r="ILC10" s="32"/>
      <c r="ILD10" s="32"/>
      <c r="ILE10" s="32"/>
      <c r="ILF10" s="32"/>
      <c r="ILG10" s="32"/>
      <c r="ILH10" s="32"/>
      <c r="ILI10" s="32"/>
      <c r="ILJ10" s="32"/>
      <c r="ILK10" s="32"/>
      <c r="ILL10" s="32"/>
      <c r="ILM10" s="32"/>
      <c r="ILN10" s="32"/>
      <c r="ILO10" s="32"/>
      <c r="ILP10" s="32"/>
      <c r="ILQ10" s="32"/>
      <c r="ILR10" s="32"/>
      <c r="ILS10" s="32"/>
      <c r="ILT10" s="32"/>
      <c r="ILU10" s="32"/>
      <c r="ILV10" s="32"/>
      <c r="ILW10" s="32"/>
      <c r="ILX10" s="32"/>
      <c r="ILY10" s="32"/>
      <c r="ILZ10" s="32"/>
      <c r="IMA10" s="32"/>
      <c r="IMB10" s="32"/>
      <c r="IMC10" s="32"/>
      <c r="IMD10" s="32"/>
      <c r="IME10" s="32"/>
      <c r="IMF10" s="32"/>
      <c r="IMG10" s="32"/>
      <c r="IMH10" s="32"/>
      <c r="IMI10" s="32"/>
      <c r="IMJ10" s="32"/>
      <c r="IMK10" s="32"/>
      <c r="IML10" s="32"/>
      <c r="IMM10" s="32"/>
      <c r="IMN10" s="32"/>
      <c r="IMO10" s="32"/>
      <c r="IMP10" s="32"/>
      <c r="IMQ10" s="32"/>
      <c r="IMR10" s="32"/>
      <c r="IMS10" s="32"/>
      <c r="IMT10" s="32"/>
      <c r="IMU10" s="32"/>
      <c r="IMV10" s="32"/>
      <c r="IMW10" s="32"/>
      <c r="IMX10" s="32"/>
      <c r="IMY10" s="32"/>
      <c r="IMZ10" s="32"/>
      <c r="INA10" s="32"/>
      <c r="INB10" s="32"/>
      <c r="INC10" s="32"/>
      <c r="IND10" s="32"/>
      <c r="INE10" s="32"/>
      <c r="INF10" s="32"/>
      <c r="ING10" s="32"/>
      <c r="INH10" s="32"/>
      <c r="INI10" s="32"/>
      <c r="INJ10" s="32"/>
      <c r="INK10" s="32"/>
      <c r="INL10" s="32"/>
      <c r="INM10" s="32"/>
      <c r="INN10" s="32"/>
      <c r="INO10" s="32"/>
      <c r="INP10" s="32"/>
      <c r="INQ10" s="32"/>
      <c r="INR10" s="32"/>
      <c r="INS10" s="32"/>
      <c r="INT10" s="32"/>
      <c r="INU10" s="32"/>
      <c r="INV10" s="32"/>
      <c r="INW10" s="32"/>
      <c r="INX10" s="32"/>
      <c r="INY10" s="32"/>
      <c r="INZ10" s="32"/>
      <c r="IOA10" s="32"/>
      <c r="IOB10" s="32"/>
      <c r="IOC10" s="32"/>
      <c r="IOD10" s="32"/>
      <c r="IOE10" s="32"/>
      <c r="IOF10" s="32"/>
      <c r="IOG10" s="32"/>
      <c r="IOH10" s="32"/>
      <c r="IOI10" s="32"/>
      <c r="IOJ10" s="32"/>
      <c r="IOK10" s="32"/>
      <c r="IOL10" s="32"/>
      <c r="IOM10" s="32"/>
      <c r="ION10" s="32"/>
      <c r="IOO10" s="32"/>
      <c r="IOP10" s="32"/>
      <c r="IOQ10" s="32"/>
      <c r="IOR10" s="32"/>
      <c r="IOS10" s="32"/>
      <c r="IOT10" s="32"/>
      <c r="IOU10" s="32"/>
      <c r="IOV10" s="32"/>
      <c r="IOW10" s="32"/>
      <c r="IOX10" s="32"/>
      <c r="IOY10" s="32"/>
      <c r="IOZ10" s="32"/>
      <c r="IPA10" s="32"/>
      <c r="IPB10" s="32"/>
      <c r="IPC10" s="32"/>
      <c r="IPD10" s="32"/>
      <c r="IPE10" s="32"/>
      <c r="IPF10" s="32"/>
      <c r="IPG10" s="32"/>
      <c r="IPH10" s="32"/>
      <c r="IPI10" s="32"/>
      <c r="IPJ10" s="32"/>
      <c r="IPK10" s="32"/>
      <c r="IPL10" s="32"/>
      <c r="IPM10" s="32"/>
      <c r="IPN10" s="32"/>
      <c r="IPO10" s="32"/>
      <c r="IPP10" s="32"/>
      <c r="IPQ10" s="32"/>
      <c r="IPR10" s="32"/>
      <c r="IPS10" s="32"/>
      <c r="IPT10" s="32"/>
      <c r="IPU10" s="32"/>
      <c r="IPV10" s="32"/>
      <c r="IPW10" s="32"/>
      <c r="IPX10" s="32"/>
      <c r="IPY10" s="32"/>
      <c r="IPZ10" s="32"/>
      <c r="IQA10" s="32"/>
      <c r="IQB10" s="32"/>
      <c r="IQC10" s="32"/>
      <c r="IQD10" s="32"/>
      <c r="IQE10" s="32"/>
      <c r="IQF10" s="32"/>
      <c r="IQG10" s="32"/>
      <c r="IQH10" s="32"/>
      <c r="IQI10" s="32"/>
      <c r="IQJ10" s="32"/>
      <c r="IQK10" s="32"/>
      <c r="IQL10" s="32"/>
      <c r="IQM10" s="32"/>
      <c r="IQN10" s="32"/>
      <c r="IQO10" s="32"/>
      <c r="IQP10" s="32"/>
      <c r="IQQ10" s="32"/>
      <c r="IQR10" s="32"/>
      <c r="IQS10" s="32"/>
      <c r="IQT10" s="32"/>
      <c r="IQU10" s="32"/>
      <c r="IQV10" s="32"/>
      <c r="IQW10" s="32"/>
      <c r="IQX10" s="32"/>
      <c r="IQY10" s="32"/>
      <c r="IQZ10" s="32"/>
      <c r="IRA10" s="32"/>
      <c r="IRB10" s="32"/>
      <c r="IRC10" s="32"/>
      <c r="IRD10" s="32"/>
      <c r="IRE10" s="32"/>
      <c r="IRF10" s="32"/>
      <c r="IRG10" s="32"/>
      <c r="IRH10" s="32"/>
      <c r="IRI10" s="32"/>
      <c r="IRJ10" s="32"/>
      <c r="IRK10" s="32"/>
      <c r="IRL10" s="32"/>
      <c r="IRM10" s="32"/>
      <c r="IRN10" s="32"/>
      <c r="IRO10" s="32"/>
      <c r="IRP10" s="32"/>
      <c r="IRQ10" s="32"/>
      <c r="IRR10" s="32"/>
      <c r="IRS10" s="32"/>
      <c r="IRT10" s="32"/>
      <c r="IRU10" s="32"/>
      <c r="IRV10" s="32"/>
      <c r="IRW10" s="32"/>
      <c r="IRX10" s="32"/>
      <c r="IRY10" s="32"/>
      <c r="IRZ10" s="32"/>
      <c r="ISA10" s="32"/>
      <c r="ISB10" s="32"/>
      <c r="ISC10" s="32"/>
      <c r="ISD10" s="32"/>
      <c r="ISE10" s="32"/>
      <c r="ISF10" s="32"/>
      <c r="ISG10" s="32"/>
      <c r="ISH10" s="32"/>
      <c r="ISI10" s="32"/>
      <c r="ISJ10" s="32"/>
      <c r="ISK10" s="32"/>
      <c r="ISL10" s="32"/>
      <c r="ISM10" s="32"/>
      <c r="ISN10" s="32"/>
      <c r="ISO10" s="32"/>
      <c r="ISP10" s="32"/>
      <c r="ISQ10" s="32"/>
      <c r="ISR10" s="32"/>
      <c r="ISS10" s="32"/>
      <c r="IST10" s="32"/>
      <c r="ISU10" s="32"/>
      <c r="ISV10" s="32"/>
      <c r="ISW10" s="32"/>
      <c r="ISX10" s="32"/>
      <c r="ISY10" s="32"/>
      <c r="ISZ10" s="32"/>
      <c r="ITA10" s="32"/>
      <c r="ITB10" s="32"/>
      <c r="ITC10" s="32"/>
      <c r="ITD10" s="32"/>
      <c r="ITE10" s="32"/>
      <c r="ITF10" s="32"/>
      <c r="ITG10" s="32"/>
      <c r="ITH10" s="32"/>
      <c r="ITI10" s="32"/>
      <c r="ITJ10" s="32"/>
      <c r="ITK10" s="32"/>
      <c r="ITL10" s="32"/>
      <c r="ITM10" s="32"/>
      <c r="ITN10" s="32"/>
      <c r="ITO10" s="32"/>
      <c r="ITP10" s="32"/>
      <c r="ITQ10" s="32"/>
      <c r="ITR10" s="32"/>
      <c r="ITS10" s="32"/>
      <c r="ITT10" s="32"/>
      <c r="ITU10" s="32"/>
      <c r="ITV10" s="32"/>
      <c r="ITW10" s="32"/>
      <c r="ITX10" s="32"/>
      <c r="ITY10" s="32"/>
      <c r="ITZ10" s="32"/>
      <c r="IUA10" s="32"/>
      <c r="IUB10" s="32"/>
      <c r="IUC10" s="32"/>
      <c r="IUD10" s="32"/>
      <c r="IUE10" s="32"/>
      <c r="IUF10" s="32"/>
      <c r="IUG10" s="32"/>
      <c r="IUH10" s="32"/>
      <c r="IUI10" s="32"/>
      <c r="IUJ10" s="32"/>
      <c r="IUK10" s="32"/>
      <c r="IUL10" s="32"/>
      <c r="IUM10" s="32"/>
      <c r="IUN10" s="32"/>
      <c r="IUO10" s="32"/>
      <c r="IUP10" s="32"/>
      <c r="IUQ10" s="32"/>
      <c r="IUR10" s="32"/>
      <c r="IUS10" s="32"/>
      <c r="IUT10" s="32"/>
      <c r="IUU10" s="32"/>
      <c r="IUV10" s="32"/>
      <c r="IUW10" s="32"/>
      <c r="IUX10" s="32"/>
      <c r="IUY10" s="32"/>
      <c r="IUZ10" s="32"/>
      <c r="IVA10" s="32"/>
      <c r="IVB10" s="32"/>
      <c r="IVC10" s="32"/>
      <c r="IVD10" s="32"/>
      <c r="IVE10" s="32"/>
      <c r="IVF10" s="32"/>
      <c r="IVG10" s="32"/>
      <c r="IVH10" s="32"/>
      <c r="IVI10" s="32"/>
      <c r="IVJ10" s="32"/>
      <c r="IVK10" s="32"/>
      <c r="IVL10" s="32"/>
      <c r="IVM10" s="32"/>
      <c r="IVN10" s="32"/>
      <c r="IVO10" s="32"/>
      <c r="IVP10" s="32"/>
      <c r="IVQ10" s="32"/>
      <c r="IVR10" s="32"/>
      <c r="IVS10" s="32"/>
      <c r="IVT10" s="32"/>
      <c r="IVU10" s="32"/>
      <c r="IVV10" s="32"/>
      <c r="IVW10" s="32"/>
      <c r="IVX10" s="32"/>
      <c r="IVY10" s="32"/>
      <c r="IVZ10" s="32"/>
      <c r="IWA10" s="32"/>
      <c r="IWB10" s="32"/>
      <c r="IWC10" s="32"/>
      <c r="IWD10" s="32"/>
      <c r="IWE10" s="32"/>
      <c r="IWF10" s="32"/>
      <c r="IWG10" s="32"/>
      <c r="IWH10" s="32"/>
      <c r="IWI10" s="32"/>
      <c r="IWJ10" s="32"/>
      <c r="IWK10" s="32"/>
      <c r="IWL10" s="32"/>
      <c r="IWM10" s="32"/>
      <c r="IWN10" s="32"/>
      <c r="IWO10" s="32"/>
      <c r="IWP10" s="32"/>
      <c r="IWQ10" s="32"/>
      <c r="IWR10" s="32"/>
      <c r="IWS10" s="32"/>
      <c r="IWT10" s="32"/>
      <c r="IWU10" s="32"/>
      <c r="IWV10" s="32"/>
      <c r="IWW10" s="32"/>
      <c r="IWX10" s="32"/>
      <c r="IWY10" s="32"/>
      <c r="IWZ10" s="32"/>
      <c r="IXA10" s="32"/>
      <c r="IXB10" s="32"/>
      <c r="IXC10" s="32"/>
      <c r="IXD10" s="32"/>
      <c r="IXE10" s="32"/>
      <c r="IXF10" s="32"/>
      <c r="IXG10" s="32"/>
      <c r="IXH10" s="32"/>
      <c r="IXI10" s="32"/>
      <c r="IXJ10" s="32"/>
      <c r="IXK10" s="32"/>
      <c r="IXL10" s="32"/>
      <c r="IXM10" s="32"/>
      <c r="IXN10" s="32"/>
      <c r="IXO10" s="32"/>
      <c r="IXP10" s="32"/>
      <c r="IXQ10" s="32"/>
      <c r="IXR10" s="32"/>
      <c r="IXS10" s="32"/>
      <c r="IXT10" s="32"/>
      <c r="IXU10" s="32"/>
      <c r="IXV10" s="32"/>
      <c r="IXW10" s="32"/>
      <c r="IXX10" s="32"/>
      <c r="IXY10" s="32"/>
      <c r="IXZ10" s="32"/>
      <c r="IYA10" s="32"/>
      <c r="IYB10" s="32"/>
      <c r="IYC10" s="32"/>
      <c r="IYD10" s="32"/>
      <c r="IYE10" s="32"/>
      <c r="IYF10" s="32"/>
      <c r="IYG10" s="32"/>
      <c r="IYH10" s="32"/>
      <c r="IYI10" s="32"/>
      <c r="IYJ10" s="32"/>
      <c r="IYK10" s="32"/>
      <c r="IYL10" s="32"/>
      <c r="IYM10" s="32"/>
      <c r="IYN10" s="32"/>
      <c r="IYO10" s="32"/>
      <c r="IYP10" s="32"/>
      <c r="IYQ10" s="32"/>
      <c r="IYR10" s="32"/>
      <c r="IYS10" s="32"/>
      <c r="IYT10" s="32"/>
      <c r="IYU10" s="32"/>
      <c r="IYV10" s="32"/>
      <c r="IYW10" s="32"/>
      <c r="IYX10" s="32"/>
      <c r="IYY10" s="32"/>
      <c r="IYZ10" s="32"/>
      <c r="IZA10" s="32"/>
      <c r="IZB10" s="32"/>
      <c r="IZC10" s="32"/>
      <c r="IZD10" s="32"/>
      <c r="IZE10" s="32"/>
      <c r="IZF10" s="32"/>
      <c r="IZG10" s="32"/>
      <c r="IZH10" s="32"/>
      <c r="IZI10" s="32"/>
      <c r="IZJ10" s="32"/>
      <c r="IZK10" s="32"/>
      <c r="IZL10" s="32"/>
      <c r="IZM10" s="32"/>
      <c r="IZN10" s="32"/>
      <c r="IZO10" s="32"/>
      <c r="IZP10" s="32"/>
      <c r="IZQ10" s="32"/>
      <c r="IZR10" s="32"/>
      <c r="IZS10" s="32"/>
      <c r="IZT10" s="32"/>
      <c r="IZU10" s="32"/>
      <c r="IZV10" s="32"/>
      <c r="IZW10" s="32"/>
      <c r="IZX10" s="32"/>
      <c r="IZY10" s="32"/>
      <c r="IZZ10" s="32"/>
      <c r="JAA10" s="32"/>
      <c r="JAB10" s="32"/>
      <c r="JAC10" s="32"/>
      <c r="JAD10" s="32"/>
      <c r="JAE10" s="32"/>
      <c r="JAF10" s="32"/>
      <c r="JAG10" s="32"/>
      <c r="JAH10" s="32"/>
      <c r="JAI10" s="32"/>
      <c r="JAJ10" s="32"/>
      <c r="JAK10" s="32"/>
      <c r="JAL10" s="32"/>
      <c r="JAM10" s="32"/>
      <c r="JAN10" s="32"/>
      <c r="JAO10" s="32"/>
      <c r="JAP10" s="32"/>
      <c r="JAQ10" s="32"/>
      <c r="JAR10" s="32"/>
      <c r="JAS10" s="32"/>
      <c r="JAT10" s="32"/>
      <c r="JAU10" s="32"/>
      <c r="JAV10" s="32"/>
      <c r="JAW10" s="32"/>
      <c r="JAX10" s="32"/>
      <c r="JAY10" s="32"/>
      <c r="JAZ10" s="32"/>
      <c r="JBA10" s="32"/>
      <c r="JBB10" s="32"/>
      <c r="JBC10" s="32"/>
      <c r="JBD10" s="32"/>
      <c r="JBE10" s="32"/>
      <c r="JBF10" s="32"/>
      <c r="JBG10" s="32"/>
      <c r="JBH10" s="32"/>
      <c r="JBI10" s="32"/>
      <c r="JBJ10" s="32"/>
      <c r="JBK10" s="32"/>
      <c r="JBL10" s="32"/>
      <c r="JBM10" s="32"/>
      <c r="JBN10" s="32"/>
      <c r="JBO10" s="32"/>
      <c r="JBP10" s="32"/>
      <c r="JBQ10" s="32"/>
      <c r="JBR10" s="32"/>
      <c r="JBS10" s="32"/>
      <c r="JBT10" s="32"/>
      <c r="JBU10" s="32"/>
      <c r="JBV10" s="32"/>
      <c r="JBW10" s="32"/>
      <c r="JBX10" s="32"/>
      <c r="JBY10" s="32"/>
      <c r="JBZ10" s="32"/>
      <c r="JCA10" s="32"/>
      <c r="JCB10" s="32"/>
      <c r="JCC10" s="32"/>
      <c r="JCD10" s="32"/>
      <c r="JCE10" s="32"/>
      <c r="JCF10" s="32"/>
      <c r="JCG10" s="32"/>
      <c r="JCH10" s="32"/>
      <c r="JCI10" s="32"/>
      <c r="JCJ10" s="32"/>
      <c r="JCK10" s="32"/>
      <c r="JCL10" s="32"/>
      <c r="JCM10" s="32"/>
      <c r="JCN10" s="32"/>
      <c r="JCO10" s="32"/>
      <c r="JCP10" s="32"/>
      <c r="JCQ10" s="32"/>
      <c r="JCR10" s="32"/>
      <c r="JCS10" s="32"/>
      <c r="JCT10" s="32"/>
      <c r="JCU10" s="32"/>
      <c r="JCV10" s="32"/>
      <c r="JCW10" s="32"/>
      <c r="JCX10" s="32"/>
      <c r="JCY10" s="32"/>
      <c r="JCZ10" s="32"/>
      <c r="JDA10" s="32"/>
      <c r="JDB10" s="32"/>
      <c r="JDC10" s="32"/>
      <c r="JDD10" s="32"/>
      <c r="JDE10" s="32"/>
      <c r="JDF10" s="32"/>
      <c r="JDG10" s="32"/>
      <c r="JDH10" s="32"/>
      <c r="JDI10" s="32"/>
      <c r="JDJ10" s="32"/>
      <c r="JDK10" s="32"/>
      <c r="JDL10" s="32"/>
      <c r="JDM10" s="32"/>
      <c r="JDN10" s="32"/>
      <c r="JDO10" s="32"/>
      <c r="JDP10" s="32"/>
      <c r="JDQ10" s="32"/>
      <c r="JDR10" s="32"/>
      <c r="JDS10" s="32"/>
      <c r="JDT10" s="32"/>
      <c r="JDU10" s="32"/>
      <c r="JDV10" s="32"/>
      <c r="JDW10" s="32"/>
      <c r="JDX10" s="32"/>
      <c r="JDY10" s="32"/>
      <c r="JDZ10" s="32"/>
      <c r="JEA10" s="32"/>
      <c r="JEB10" s="32"/>
      <c r="JEC10" s="32"/>
      <c r="JED10" s="32"/>
      <c r="JEE10" s="32"/>
      <c r="JEF10" s="32"/>
      <c r="JEG10" s="32"/>
      <c r="JEH10" s="32"/>
      <c r="JEI10" s="32"/>
      <c r="JEJ10" s="32"/>
      <c r="JEK10" s="32"/>
      <c r="JEL10" s="32"/>
      <c r="JEM10" s="32"/>
      <c r="JEN10" s="32"/>
      <c r="JEO10" s="32"/>
      <c r="JEP10" s="32"/>
      <c r="JEQ10" s="32"/>
      <c r="JER10" s="32"/>
      <c r="JES10" s="32"/>
      <c r="JET10" s="32"/>
      <c r="JEU10" s="32"/>
      <c r="JEV10" s="32"/>
      <c r="JEW10" s="32"/>
      <c r="JEX10" s="32"/>
      <c r="JEY10" s="32"/>
      <c r="JEZ10" s="32"/>
      <c r="JFA10" s="32"/>
      <c r="JFB10" s="32"/>
      <c r="JFC10" s="32"/>
      <c r="JFD10" s="32"/>
      <c r="JFE10" s="32"/>
      <c r="JFF10" s="32"/>
      <c r="JFG10" s="32"/>
      <c r="JFH10" s="32"/>
      <c r="JFI10" s="32"/>
      <c r="JFJ10" s="32"/>
      <c r="JFK10" s="32"/>
      <c r="JFL10" s="32"/>
      <c r="JFM10" s="32"/>
      <c r="JFN10" s="32"/>
      <c r="JFO10" s="32"/>
      <c r="JFP10" s="32"/>
      <c r="JFQ10" s="32"/>
      <c r="JFR10" s="32"/>
      <c r="JFS10" s="32"/>
      <c r="JFT10" s="32"/>
      <c r="JFU10" s="32"/>
      <c r="JFV10" s="32"/>
      <c r="JFW10" s="32"/>
      <c r="JFX10" s="32"/>
      <c r="JFY10" s="32"/>
      <c r="JFZ10" s="32"/>
      <c r="JGA10" s="32"/>
      <c r="JGB10" s="32"/>
      <c r="JGC10" s="32"/>
      <c r="JGD10" s="32"/>
      <c r="JGE10" s="32"/>
      <c r="JGF10" s="32"/>
      <c r="JGG10" s="32"/>
      <c r="JGH10" s="32"/>
      <c r="JGI10" s="32"/>
      <c r="JGJ10" s="32"/>
      <c r="JGK10" s="32"/>
      <c r="JGL10" s="32"/>
      <c r="JGM10" s="32"/>
      <c r="JGN10" s="32"/>
      <c r="JGO10" s="32"/>
      <c r="JGP10" s="32"/>
      <c r="JGQ10" s="32"/>
      <c r="JGR10" s="32"/>
      <c r="JGS10" s="32"/>
      <c r="JGT10" s="32"/>
      <c r="JGU10" s="32"/>
      <c r="JGV10" s="32"/>
      <c r="JGW10" s="32"/>
      <c r="JGX10" s="32"/>
      <c r="JGY10" s="32"/>
      <c r="JGZ10" s="32"/>
      <c r="JHA10" s="32"/>
      <c r="JHB10" s="32"/>
      <c r="JHC10" s="32"/>
      <c r="JHD10" s="32"/>
      <c r="JHE10" s="32"/>
      <c r="JHF10" s="32"/>
      <c r="JHG10" s="32"/>
      <c r="JHH10" s="32"/>
      <c r="JHI10" s="32"/>
      <c r="JHJ10" s="32"/>
      <c r="JHK10" s="32"/>
      <c r="JHL10" s="32"/>
      <c r="JHM10" s="32"/>
      <c r="JHN10" s="32"/>
      <c r="JHO10" s="32"/>
      <c r="JHP10" s="32"/>
      <c r="JHQ10" s="32"/>
      <c r="JHR10" s="32"/>
      <c r="JHS10" s="32"/>
      <c r="JHT10" s="32"/>
      <c r="JHU10" s="32"/>
      <c r="JHV10" s="32"/>
      <c r="JHW10" s="32"/>
      <c r="JHX10" s="32"/>
      <c r="JHY10" s="32"/>
      <c r="JHZ10" s="32"/>
      <c r="JIA10" s="32"/>
      <c r="JIB10" s="32"/>
      <c r="JIC10" s="32"/>
      <c r="JID10" s="32"/>
      <c r="JIE10" s="32"/>
      <c r="JIF10" s="32"/>
      <c r="JIG10" s="32"/>
      <c r="JIH10" s="32"/>
      <c r="JII10" s="32"/>
      <c r="JIJ10" s="32"/>
      <c r="JIK10" s="32"/>
      <c r="JIL10" s="32"/>
      <c r="JIM10" s="32"/>
      <c r="JIN10" s="32"/>
      <c r="JIO10" s="32"/>
      <c r="JIP10" s="32"/>
      <c r="JIQ10" s="32"/>
      <c r="JIR10" s="32"/>
      <c r="JIS10" s="32"/>
      <c r="JIT10" s="32"/>
      <c r="JIU10" s="32"/>
      <c r="JIV10" s="32"/>
      <c r="JIW10" s="32"/>
      <c r="JIX10" s="32"/>
      <c r="JIY10" s="32"/>
      <c r="JIZ10" s="32"/>
      <c r="JJA10" s="32"/>
      <c r="JJB10" s="32"/>
      <c r="JJC10" s="32"/>
      <c r="JJD10" s="32"/>
      <c r="JJE10" s="32"/>
      <c r="JJF10" s="32"/>
      <c r="JJG10" s="32"/>
      <c r="JJH10" s="32"/>
      <c r="JJI10" s="32"/>
      <c r="JJJ10" s="32"/>
      <c r="JJK10" s="32"/>
      <c r="JJL10" s="32"/>
      <c r="JJM10" s="32"/>
      <c r="JJN10" s="32"/>
      <c r="JJO10" s="32"/>
      <c r="JJP10" s="32"/>
      <c r="JJQ10" s="32"/>
      <c r="JJR10" s="32"/>
      <c r="JJS10" s="32"/>
      <c r="JJT10" s="32"/>
      <c r="JJU10" s="32"/>
      <c r="JJV10" s="32"/>
      <c r="JJW10" s="32"/>
      <c r="JJX10" s="32"/>
      <c r="JJY10" s="32"/>
      <c r="JJZ10" s="32"/>
      <c r="JKA10" s="32"/>
      <c r="JKB10" s="32"/>
      <c r="JKC10" s="32"/>
      <c r="JKD10" s="32"/>
      <c r="JKE10" s="32"/>
      <c r="JKF10" s="32"/>
      <c r="JKG10" s="32"/>
      <c r="JKH10" s="32"/>
      <c r="JKI10" s="32"/>
      <c r="JKJ10" s="32"/>
      <c r="JKK10" s="32"/>
      <c r="JKL10" s="32"/>
      <c r="JKM10" s="32"/>
      <c r="JKN10" s="32"/>
      <c r="JKO10" s="32"/>
      <c r="JKP10" s="32"/>
      <c r="JKQ10" s="32"/>
      <c r="JKR10" s="32"/>
      <c r="JKS10" s="32"/>
      <c r="JKT10" s="32"/>
      <c r="JKU10" s="32"/>
      <c r="JKV10" s="32"/>
      <c r="JKW10" s="32"/>
      <c r="JKX10" s="32"/>
      <c r="JKY10" s="32"/>
      <c r="JKZ10" s="32"/>
      <c r="JLA10" s="32"/>
      <c r="JLB10" s="32"/>
      <c r="JLC10" s="32"/>
      <c r="JLD10" s="32"/>
      <c r="JLE10" s="32"/>
      <c r="JLF10" s="32"/>
      <c r="JLG10" s="32"/>
      <c r="JLH10" s="32"/>
      <c r="JLI10" s="32"/>
      <c r="JLJ10" s="32"/>
      <c r="JLK10" s="32"/>
      <c r="JLL10" s="32"/>
      <c r="JLM10" s="32"/>
      <c r="JLN10" s="32"/>
      <c r="JLO10" s="32"/>
      <c r="JLP10" s="32"/>
      <c r="JLQ10" s="32"/>
      <c r="JLR10" s="32"/>
      <c r="JLS10" s="32"/>
      <c r="JLT10" s="32"/>
      <c r="JLU10" s="32"/>
      <c r="JLV10" s="32"/>
      <c r="JLW10" s="32"/>
      <c r="JLX10" s="32"/>
      <c r="JLY10" s="32"/>
      <c r="JLZ10" s="32"/>
      <c r="JMA10" s="32"/>
      <c r="JMB10" s="32"/>
      <c r="JMC10" s="32"/>
      <c r="JMD10" s="32"/>
      <c r="JME10" s="32"/>
      <c r="JMF10" s="32"/>
      <c r="JMG10" s="32"/>
      <c r="JMH10" s="32"/>
      <c r="JMI10" s="32"/>
      <c r="JMJ10" s="32"/>
      <c r="JMK10" s="32"/>
      <c r="JML10" s="32"/>
      <c r="JMM10" s="32"/>
      <c r="JMN10" s="32"/>
      <c r="JMO10" s="32"/>
      <c r="JMP10" s="32"/>
      <c r="JMQ10" s="32"/>
      <c r="JMR10" s="32"/>
      <c r="JMS10" s="32"/>
      <c r="JMT10" s="32"/>
      <c r="JMU10" s="32"/>
      <c r="JMV10" s="32"/>
      <c r="JMW10" s="32"/>
      <c r="JMX10" s="32"/>
      <c r="JMY10" s="32"/>
      <c r="JMZ10" s="32"/>
      <c r="JNA10" s="32"/>
      <c r="JNB10" s="32"/>
      <c r="JNC10" s="32"/>
      <c r="JND10" s="32"/>
      <c r="JNE10" s="32"/>
      <c r="JNF10" s="32"/>
      <c r="JNG10" s="32"/>
      <c r="JNH10" s="32"/>
      <c r="JNI10" s="32"/>
      <c r="JNJ10" s="32"/>
      <c r="JNK10" s="32"/>
      <c r="JNL10" s="32"/>
      <c r="JNM10" s="32"/>
      <c r="JNN10" s="32"/>
      <c r="JNO10" s="32"/>
      <c r="JNP10" s="32"/>
      <c r="JNQ10" s="32"/>
      <c r="JNR10" s="32"/>
      <c r="JNS10" s="32"/>
      <c r="JNT10" s="32"/>
      <c r="JNU10" s="32"/>
      <c r="JNV10" s="32"/>
      <c r="JNW10" s="32"/>
      <c r="JNX10" s="32"/>
      <c r="JNY10" s="32"/>
      <c r="JNZ10" s="32"/>
      <c r="JOA10" s="32"/>
      <c r="JOB10" s="32"/>
      <c r="JOC10" s="32"/>
      <c r="JOD10" s="32"/>
      <c r="JOE10" s="32"/>
      <c r="JOF10" s="32"/>
      <c r="JOG10" s="32"/>
      <c r="JOH10" s="32"/>
      <c r="JOI10" s="32"/>
      <c r="JOJ10" s="32"/>
      <c r="JOK10" s="32"/>
      <c r="JOL10" s="32"/>
      <c r="JOM10" s="32"/>
      <c r="JON10" s="32"/>
      <c r="JOO10" s="32"/>
      <c r="JOP10" s="32"/>
      <c r="JOQ10" s="32"/>
      <c r="JOR10" s="32"/>
      <c r="JOS10" s="32"/>
      <c r="JOT10" s="32"/>
      <c r="JOU10" s="32"/>
      <c r="JOV10" s="32"/>
      <c r="JOW10" s="32"/>
      <c r="JOX10" s="32"/>
      <c r="JOY10" s="32"/>
      <c r="JOZ10" s="32"/>
      <c r="JPA10" s="32"/>
      <c r="JPB10" s="32"/>
      <c r="JPC10" s="32"/>
      <c r="JPD10" s="32"/>
      <c r="JPE10" s="32"/>
      <c r="JPF10" s="32"/>
      <c r="JPG10" s="32"/>
      <c r="JPH10" s="32"/>
      <c r="JPI10" s="32"/>
      <c r="JPJ10" s="32"/>
      <c r="JPK10" s="32"/>
      <c r="JPL10" s="32"/>
      <c r="JPM10" s="32"/>
      <c r="JPN10" s="32"/>
      <c r="JPO10" s="32"/>
      <c r="JPP10" s="32"/>
      <c r="JPQ10" s="32"/>
      <c r="JPR10" s="32"/>
      <c r="JPS10" s="32"/>
      <c r="JPT10" s="32"/>
      <c r="JPU10" s="32"/>
      <c r="JPV10" s="32"/>
      <c r="JPW10" s="32"/>
      <c r="JPX10" s="32"/>
      <c r="JPY10" s="32"/>
      <c r="JPZ10" s="32"/>
      <c r="JQA10" s="32"/>
      <c r="JQB10" s="32"/>
      <c r="JQC10" s="32"/>
      <c r="JQD10" s="32"/>
      <c r="JQE10" s="32"/>
      <c r="JQF10" s="32"/>
      <c r="JQG10" s="32"/>
      <c r="JQH10" s="32"/>
      <c r="JQI10" s="32"/>
      <c r="JQJ10" s="32"/>
      <c r="JQK10" s="32"/>
      <c r="JQL10" s="32"/>
      <c r="JQM10" s="32"/>
      <c r="JQN10" s="32"/>
      <c r="JQO10" s="32"/>
      <c r="JQP10" s="32"/>
      <c r="JQQ10" s="32"/>
      <c r="JQR10" s="32"/>
      <c r="JQS10" s="32"/>
      <c r="JQT10" s="32"/>
      <c r="JQU10" s="32"/>
      <c r="JQV10" s="32"/>
      <c r="JQW10" s="32"/>
      <c r="JQX10" s="32"/>
      <c r="JQY10" s="32"/>
      <c r="JQZ10" s="32"/>
      <c r="JRA10" s="32"/>
      <c r="JRB10" s="32"/>
      <c r="JRC10" s="32"/>
      <c r="JRD10" s="32"/>
      <c r="JRE10" s="32"/>
      <c r="JRF10" s="32"/>
      <c r="JRG10" s="32"/>
      <c r="JRH10" s="32"/>
      <c r="JRI10" s="32"/>
      <c r="JRJ10" s="32"/>
      <c r="JRK10" s="32"/>
      <c r="JRL10" s="32"/>
      <c r="JRM10" s="32"/>
      <c r="JRN10" s="32"/>
      <c r="JRO10" s="32"/>
      <c r="JRP10" s="32"/>
      <c r="JRQ10" s="32"/>
      <c r="JRR10" s="32"/>
      <c r="JRS10" s="32"/>
      <c r="JRT10" s="32"/>
      <c r="JRU10" s="32"/>
      <c r="JRV10" s="32"/>
      <c r="JRW10" s="32"/>
      <c r="JRX10" s="32"/>
      <c r="JRY10" s="32"/>
      <c r="JRZ10" s="32"/>
      <c r="JSA10" s="32"/>
      <c r="JSB10" s="32"/>
      <c r="JSC10" s="32"/>
      <c r="JSD10" s="32"/>
      <c r="JSE10" s="32"/>
      <c r="JSF10" s="32"/>
      <c r="JSG10" s="32"/>
      <c r="JSH10" s="32"/>
      <c r="JSI10" s="32"/>
      <c r="JSJ10" s="32"/>
      <c r="JSK10" s="32"/>
      <c r="JSL10" s="32"/>
      <c r="JSM10" s="32"/>
      <c r="JSN10" s="32"/>
      <c r="JSO10" s="32"/>
      <c r="JSP10" s="32"/>
      <c r="JSQ10" s="32"/>
      <c r="JSR10" s="32"/>
      <c r="JSS10" s="32"/>
      <c r="JST10" s="32"/>
      <c r="JSU10" s="32"/>
      <c r="JSV10" s="32"/>
      <c r="JSW10" s="32"/>
      <c r="JSX10" s="32"/>
      <c r="JSY10" s="32"/>
      <c r="JSZ10" s="32"/>
      <c r="JTA10" s="32"/>
      <c r="JTB10" s="32"/>
      <c r="JTC10" s="32"/>
      <c r="JTD10" s="32"/>
      <c r="JTE10" s="32"/>
      <c r="JTF10" s="32"/>
      <c r="JTG10" s="32"/>
      <c r="JTH10" s="32"/>
      <c r="JTI10" s="32"/>
      <c r="JTJ10" s="32"/>
      <c r="JTK10" s="32"/>
      <c r="JTL10" s="32"/>
      <c r="JTM10" s="32"/>
      <c r="JTN10" s="32"/>
      <c r="JTO10" s="32"/>
      <c r="JTP10" s="32"/>
      <c r="JTQ10" s="32"/>
      <c r="JTR10" s="32"/>
      <c r="JTS10" s="32"/>
      <c r="JTT10" s="32"/>
      <c r="JTU10" s="32"/>
      <c r="JTV10" s="32"/>
      <c r="JTW10" s="32"/>
      <c r="JTX10" s="32"/>
      <c r="JTY10" s="32"/>
      <c r="JTZ10" s="32"/>
      <c r="JUA10" s="32"/>
      <c r="JUB10" s="32"/>
      <c r="JUC10" s="32"/>
      <c r="JUD10" s="32"/>
      <c r="JUE10" s="32"/>
      <c r="JUF10" s="32"/>
      <c r="JUG10" s="32"/>
      <c r="JUH10" s="32"/>
      <c r="JUI10" s="32"/>
      <c r="JUJ10" s="32"/>
      <c r="JUK10" s="32"/>
      <c r="JUL10" s="32"/>
      <c r="JUM10" s="32"/>
      <c r="JUN10" s="32"/>
      <c r="JUO10" s="32"/>
      <c r="JUP10" s="32"/>
      <c r="JUQ10" s="32"/>
      <c r="JUR10" s="32"/>
      <c r="JUS10" s="32"/>
      <c r="JUT10" s="32"/>
      <c r="JUU10" s="32"/>
      <c r="JUV10" s="32"/>
      <c r="JUW10" s="32"/>
      <c r="JUX10" s="32"/>
      <c r="JUY10" s="32"/>
      <c r="JUZ10" s="32"/>
      <c r="JVA10" s="32"/>
      <c r="JVB10" s="32"/>
      <c r="JVC10" s="32"/>
      <c r="JVD10" s="32"/>
      <c r="JVE10" s="32"/>
      <c r="JVF10" s="32"/>
      <c r="JVG10" s="32"/>
      <c r="JVH10" s="32"/>
      <c r="JVI10" s="32"/>
      <c r="JVJ10" s="32"/>
      <c r="JVK10" s="32"/>
      <c r="JVL10" s="32"/>
      <c r="JVM10" s="32"/>
      <c r="JVN10" s="32"/>
      <c r="JVO10" s="32"/>
      <c r="JVP10" s="32"/>
      <c r="JVQ10" s="32"/>
      <c r="JVR10" s="32"/>
      <c r="JVS10" s="32"/>
      <c r="JVT10" s="32"/>
      <c r="JVU10" s="32"/>
      <c r="JVV10" s="32"/>
      <c r="JVW10" s="32"/>
      <c r="JVX10" s="32"/>
      <c r="JVY10" s="32"/>
      <c r="JVZ10" s="32"/>
      <c r="JWA10" s="32"/>
      <c r="JWB10" s="32"/>
      <c r="JWC10" s="32"/>
      <c r="JWD10" s="32"/>
      <c r="JWE10" s="32"/>
      <c r="JWF10" s="32"/>
      <c r="JWG10" s="32"/>
      <c r="JWH10" s="32"/>
      <c r="JWI10" s="32"/>
      <c r="JWJ10" s="32"/>
      <c r="JWK10" s="32"/>
      <c r="JWL10" s="32"/>
      <c r="JWM10" s="32"/>
      <c r="JWN10" s="32"/>
      <c r="JWO10" s="32"/>
      <c r="JWP10" s="32"/>
      <c r="JWQ10" s="32"/>
      <c r="JWR10" s="32"/>
      <c r="JWS10" s="32"/>
      <c r="JWT10" s="32"/>
      <c r="JWU10" s="32"/>
      <c r="JWV10" s="32"/>
      <c r="JWW10" s="32"/>
      <c r="JWX10" s="32"/>
      <c r="JWY10" s="32"/>
      <c r="JWZ10" s="32"/>
      <c r="JXA10" s="32"/>
      <c r="JXB10" s="32"/>
      <c r="JXC10" s="32"/>
      <c r="JXD10" s="32"/>
      <c r="JXE10" s="32"/>
      <c r="JXF10" s="32"/>
      <c r="JXG10" s="32"/>
      <c r="JXH10" s="32"/>
      <c r="JXI10" s="32"/>
      <c r="JXJ10" s="32"/>
      <c r="JXK10" s="32"/>
      <c r="JXL10" s="32"/>
      <c r="JXM10" s="32"/>
      <c r="JXN10" s="32"/>
      <c r="JXO10" s="32"/>
      <c r="JXP10" s="32"/>
      <c r="JXQ10" s="32"/>
      <c r="JXR10" s="32"/>
      <c r="JXS10" s="32"/>
      <c r="JXT10" s="32"/>
      <c r="JXU10" s="32"/>
      <c r="JXV10" s="32"/>
      <c r="JXW10" s="32"/>
      <c r="JXX10" s="32"/>
      <c r="JXY10" s="32"/>
      <c r="JXZ10" s="32"/>
      <c r="JYA10" s="32"/>
      <c r="JYB10" s="32"/>
      <c r="JYC10" s="32"/>
      <c r="JYD10" s="32"/>
      <c r="JYE10" s="32"/>
      <c r="JYF10" s="32"/>
      <c r="JYG10" s="32"/>
      <c r="JYH10" s="32"/>
      <c r="JYI10" s="32"/>
      <c r="JYJ10" s="32"/>
      <c r="JYK10" s="32"/>
      <c r="JYL10" s="32"/>
      <c r="JYM10" s="32"/>
      <c r="JYN10" s="32"/>
      <c r="JYO10" s="32"/>
      <c r="JYP10" s="32"/>
      <c r="JYQ10" s="32"/>
      <c r="JYR10" s="32"/>
      <c r="JYS10" s="32"/>
      <c r="JYT10" s="32"/>
      <c r="JYU10" s="32"/>
      <c r="JYV10" s="32"/>
      <c r="JYW10" s="32"/>
      <c r="JYX10" s="32"/>
      <c r="JYY10" s="32"/>
      <c r="JYZ10" s="32"/>
      <c r="JZA10" s="32"/>
      <c r="JZB10" s="32"/>
      <c r="JZC10" s="32"/>
      <c r="JZD10" s="32"/>
      <c r="JZE10" s="32"/>
      <c r="JZF10" s="32"/>
      <c r="JZG10" s="32"/>
      <c r="JZH10" s="32"/>
      <c r="JZI10" s="32"/>
      <c r="JZJ10" s="32"/>
      <c r="JZK10" s="32"/>
      <c r="JZL10" s="32"/>
      <c r="JZM10" s="32"/>
      <c r="JZN10" s="32"/>
      <c r="JZO10" s="32"/>
      <c r="JZP10" s="32"/>
      <c r="JZQ10" s="32"/>
      <c r="JZR10" s="32"/>
      <c r="JZS10" s="32"/>
      <c r="JZT10" s="32"/>
      <c r="JZU10" s="32"/>
      <c r="JZV10" s="32"/>
      <c r="JZW10" s="32"/>
      <c r="JZX10" s="32"/>
      <c r="JZY10" s="32"/>
      <c r="JZZ10" s="32"/>
      <c r="KAA10" s="32"/>
      <c r="KAB10" s="32"/>
      <c r="KAC10" s="32"/>
      <c r="KAD10" s="32"/>
      <c r="KAE10" s="32"/>
      <c r="KAF10" s="32"/>
      <c r="KAG10" s="32"/>
      <c r="KAH10" s="32"/>
      <c r="KAI10" s="32"/>
      <c r="KAJ10" s="32"/>
      <c r="KAK10" s="32"/>
      <c r="KAL10" s="32"/>
      <c r="KAM10" s="32"/>
      <c r="KAN10" s="32"/>
      <c r="KAO10" s="32"/>
      <c r="KAP10" s="32"/>
      <c r="KAQ10" s="32"/>
      <c r="KAR10" s="32"/>
      <c r="KAS10" s="32"/>
      <c r="KAT10" s="32"/>
      <c r="KAU10" s="32"/>
      <c r="KAV10" s="32"/>
      <c r="KAW10" s="32"/>
      <c r="KAX10" s="32"/>
      <c r="KAY10" s="32"/>
      <c r="KAZ10" s="32"/>
      <c r="KBA10" s="32"/>
      <c r="KBB10" s="32"/>
      <c r="KBC10" s="32"/>
      <c r="KBD10" s="32"/>
      <c r="KBE10" s="32"/>
      <c r="KBF10" s="32"/>
      <c r="KBG10" s="32"/>
      <c r="KBH10" s="32"/>
      <c r="KBI10" s="32"/>
      <c r="KBJ10" s="32"/>
      <c r="KBK10" s="32"/>
      <c r="KBL10" s="32"/>
      <c r="KBM10" s="32"/>
      <c r="KBN10" s="32"/>
      <c r="KBO10" s="32"/>
      <c r="KBP10" s="32"/>
      <c r="KBQ10" s="32"/>
      <c r="KBR10" s="32"/>
      <c r="KBS10" s="32"/>
      <c r="KBT10" s="32"/>
      <c r="KBU10" s="32"/>
      <c r="KBV10" s="32"/>
      <c r="KBW10" s="32"/>
      <c r="KBX10" s="32"/>
      <c r="KBY10" s="32"/>
      <c r="KBZ10" s="32"/>
      <c r="KCA10" s="32"/>
      <c r="KCB10" s="32"/>
      <c r="KCC10" s="32"/>
      <c r="KCD10" s="32"/>
      <c r="KCE10" s="32"/>
      <c r="KCF10" s="32"/>
      <c r="KCG10" s="32"/>
      <c r="KCH10" s="32"/>
      <c r="KCI10" s="32"/>
      <c r="KCJ10" s="32"/>
      <c r="KCK10" s="32"/>
      <c r="KCL10" s="32"/>
      <c r="KCM10" s="32"/>
      <c r="KCN10" s="32"/>
      <c r="KCO10" s="32"/>
      <c r="KCP10" s="32"/>
      <c r="KCQ10" s="32"/>
      <c r="KCR10" s="32"/>
      <c r="KCS10" s="32"/>
      <c r="KCT10" s="32"/>
      <c r="KCU10" s="32"/>
      <c r="KCV10" s="32"/>
      <c r="KCW10" s="32"/>
      <c r="KCX10" s="32"/>
      <c r="KCY10" s="32"/>
      <c r="KCZ10" s="32"/>
      <c r="KDA10" s="32"/>
      <c r="KDB10" s="32"/>
      <c r="KDC10" s="32"/>
      <c r="KDD10" s="32"/>
      <c r="KDE10" s="32"/>
      <c r="KDF10" s="32"/>
      <c r="KDG10" s="32"/>
      <c r="KDH10" s="32"/>
      <c r="KDI10" s="32"/>
      <c r="KDJ10" s="32"/>
      <c r="KDK10" s="32"/>
      <c r="KDL10" s="32"/>
      <c r="KDM10" s="32"/>
      <c r="KDN10" s="32"/>
      <c r="KDO10" s="32"/>
      <c r="KDP10" s="32"/>
      <c r="KDQ10" s="32"/>
      <c r="KDR10" s="32"/>
      <c r="KDS10" s="32"/>
      <c r="KDT10" s="32"/>
      <c r="KDU10" s="32"/>
      <c r="KDV10" s="32"/>
      <c r="KDW10" s="32"/>
      <c r="KDX10" s="32"/>
      <c r="KDY10" s="32"/>
      <c r="KDZ10" s="32"/>
      <c r="KEA10" s="32"/>
      <c r="KEB10" s="32"/>
      <c r="KEC10" s="32"/>
      <c r="KED10" s="32"/>
      <c r="KEE10" s="32"/>
      <c r="KEF10" s="32"/>
      <c r="KEG10" s="32"/>
      <c r="KEH10" s="32"/>
      <c r="KEI10" s="32"/>
      <c r="KEJ10" s="32"/>
      <c r="KEK10" s="32"/>
      <c r="KEL10" s="32"/>
      <c r="KEM10" s="32"/>
      <c r="KEN10" s="32"/>
      <c r="KEO10" s="32"/>
      <c r="KEP10" s="32"/>
      <c r="KEQ10" s="32"/>
      <c r="KER10" s="32"/>
      <c r="KES10" s="32"/>
      <c r="KET10" s="32"/>
      <c r="KEU10" s="32"/>
      <c r="KEV10" s="32"/>
      <c r="KEW10" s="32"/>
      <c r="KEX10" s="32"/>
      <c r="KEY10" s="32"/>
      <c r="KEZ10" s="32"/>
      <c r="KFA10" s="32"/>
      <c r="KFB10" s="32"/>
      <c r="KFC10" s="32"/>
      <c r="KFD10" s="32"/>
      <c r="KFE10" s="32"/>
      <c r="KFF10" s="32"/>
      <c r="KFG10" s="32"/>
      <c r="KFH10" s="32"/>
      <c r="KFI10" s="32"/>
      <c r="KFJ10" s="32"/>
      <c r="KFK10" s="32"/>
      <c r="KFL10" s="32"/>
      <c r="KFM10" s="32"/>
      <c r="KFN10" s="32"/>
      <c r="KFO10" s="32"/>
      <c r="KFP10" s="32"/>
      <c r="KFQ10" s="32"/>
      <c r="KFR10" s="32"/>
      <c r="KFS10" s="32"/>
      <c r="KFT10" s="32"/>
      <c r="KFU10" s="32"/>
      <c r="KFV10" s="32"/>
      <c r="KFW10" s="32"/>
      <c r="KFX10" s="32"/>
      <c r="KFY10" s="32"/>
      <c r="KFZ10" s="32"/>
      <c r="KGA10" s="32"/>
      <c r="KGB10" s="32"/>
      <c r="KGC10" s="32"/>
      <c r="KGD10" s="32"/>
      <c r="KGE10" s="32"/>
      <c r="KGF10" s="32"/>
      <c r="KGG10" s="32"/>
      <c r="KGH10" s="32"/>
      <c r="KGI10" s="32"/>
      <c r="KGJ10" s="32"/>
      <c r="KGK10" s="32"/>
      <c r="KGL10" s="32"/>
      <c r="KGM10" s="32"/>
      <c r="KGN10" s="32"/>
      <c r="KGO10" s="32"/>
      <c r="KGP10" s="32"/>
      <c r="KGQ10" s="32"/>
      <c r="KGR10" s="32"/>
      <c r="KGS10" s="32"/>
      <c r="KGT10" s="32"/>
      <c r="KGU10" s="32"/>
      <c r="KGV10" s="32"/>
      <c r="KGW10" s="32"/>
      <c r="KGX10" s="32"/>
      <c r="KGY10" s="32"/>
      <c r="KGZ10" s="32"/>
      <c r="KHA10" s="32"/>
      <c r="KHB10" s="32"/>
      <c r="KHC10" s="32"/>
      <c r="KHD10" s="32"/>
      <c r="KHE10" s="32"/>
      <c r="KHF10" s="32"/>
      <c r="KHG10" s="32"/>
      <c r="KHH10" s="32"/>
      <c r="KHI10" s="32"/>
      <c r="KHJ10" s="32"/>
      <c r="KHK10" s="32"/>
      <c r="KHL10" s="32"/>
      <c r="KHM10" s="32"/>
      <c r="KHN10" s="32"/>
      <c r="KHO10" s="32"/>
      <c r="KHP10" s="32"/>
      <c r="KHQ10" s="32"/>
      <c r="KHR10" s="32"/>
      <c r="KHS10" s="32"/>
      <c r="KHT10" s="32"/>
      <c r="KHU10" s="32"/>
      <c r="KHV10" s="32"/>
      <c r="KHW10" s="32"/>
      <c r="KHX10" s="32"/>
      <c r="KHY10" s="32"/>
      <c r="KHZ10" s="32"/>
      <c r="KIA10" s="32"/>
      <c r="KIB10" s="32"/>
      <c r="KIC10" s="32"/>
      <c r="KID10" s="32"/>
      <c r="KIE10" s="32"/>
      <c r="KIF10" s="32"/>
      <c r="KIG10" s="32"/>
      <c r="KIH10" s="32"/>
      <c r="KII10" s="32"/>
      <c r="KIJ10" s="32"/>
      <c r="KIK10" s="32"/>
      <c r="KIL10" s="32"/>
      <c r="KIM10" s="32"/>
      <c r="KIN10" s="32"/>
      <c r="KIO10" s="32"/>
      <c r="KIP10" s="32"/>
      <c r="KIQ10" s="32"/>
      <c r="KIR10" s="32"/>
      <c r="KIS10" s="32"/>
      <c r="KIT10" s="32"/>
      <c r="KIU10" s="32"/>
      <c r="KIV10" s="32"/>
      <c r="KIW10" s="32"/>
      <c r="KIX10" s="32"/>
      <c r="KIY10" s="32"/>
      <c r="KIZ10" s="32"/>
      <c r="KJA10" s="32"/>
      <c r="KJB10" s="32"/>
      <c r="KJC10" s="32"/>
      <c r="KJD10" s="32"/>
      <c r="KJE10" s="32"/>
      <c r="KJF10" s="32"/>
      <c r="KJG10" s="32"/>
      <c r="KJH10" s="32"/>
      <c r="KJI10" s="32"/>
      <c r="KJJ10" s="32"/>
      <c r="KJK10" s="32"/>
      <c r="KJL10" s="32"/>
      <c r="KJM10" s="32"/>
      <c r="KJN10" s="32"/>
      <c r="KJO10" s="32"/>
      <c r="KJP10" s="32"/>
      <c r="KJQ10" s="32"/>
      <c r="KJR10" s="32"/>
      <c r="KJS10" s="32"/>
      <c r="KJT10" s="32"/>
      <c r="KJU10" s="32"/>
      <c r="KJV10" s="32"/>
      <c r="KJW10" s="32"/>
      <c r="KJX10" s="32"/>
      <c r="KJY10" s="32"/>
      <c r="KJZ10" s="32"/>
      <c r="KKA10" s="32"/>
      <c r="KKB10" s="32"/>
      <c r="KKC10" s="32"/>
      <c r="KKD10" s="32"/>
      <c r="KKE10" s="32"/>
      <c r="KKF10" s="32"/>
      <c r="KKG10" s="32"/>
      <c r="KKH10" s="32"/>
      <c r="KKI10" s="32"/>
      <c r="KKJ10" s="32"/>
      <c r="KKK10" s="32"/>
      <c r="KKL10" s="32"/>
      <c r="KKM10" s="32"/>
      <c r="KKN10" s="32"/>
      <c r="KKO10" s="32"/>
      <c r="KKP10" s="32"/>
      <c r="KKQ10" s="32"/>
      <c r="KKR10" s="32"/>
      <c r="KKS10" s="32"/>
      <c r="KKT10" s="32"/>
      <c r="KKU10" s="32"/>
      <c r="KKV10" s="32"/>
      <c r="KKW10" s="32"/>
      <c r="KKX10" s="32"/>
      <c r="KKY10" s="32"/>
      <c r="KKZ10" s="32"/>
      <c r="KLA10" s="32"/>
      <c r="KLB10" s="32"/>
      <c r="KLC10" s="32"/>
      <c r="KLD10" s="32"/>
      <c r="KLE10" s="32"/>
      <c r="KLF10" s="32"/>
      <c r="KLG10" s="32"/>
      <c r="KLH10" s="32"/>
      <c r="KLI10" s="32"/>
      <c r="KLJ10" s="32"/>
      <c r="KLK10" s="32"/>
      <c r="KLL10" s="32"/>
      <c r="KLM10" s="32"/>
      <c r="KLN10" s="32"/>
      <c r="KLO10" s="32"/>
      <c r="KLP10" s="32"/>
      <c r="KLQ10" s="32"/>
      <c r="KLR10" s="32"/>
      <c r="KLS10" s="32"/>
      <c r="KLT10" s="32"/>
      <c r="KLU10" s="32"/>
      <c r="KLV10" s="32"/>
      <c r="KLW10" s="32"/>
      <c r="KLX10" s="32"/>
      <c r="KLY10" s="32"/>
      <c r="KLZ10" s="32"/>
      <c r="KMA10" s="32"/>
      <c r="KMB10" s="32"/>
      <c r="KMC10" s="32"/>
      <c r="KMD10" s="32"/>
      <c r="KME10" s="32"/>
      <c r="KMF10" s="32"/>
      <c r="KMG10" s="32"/>
      <c r="KMH10" s="32"/>
      <c r="KMI10" s="32"/>
      <c r="KMJ10" s="32"/>
      <c r="KMK10" s="32"/>
      <c r="KML10" s="32"/>
      <c r="KMM10" s="32"/>
      <c r="KMN10" s="32"/>
      <c r="KMO10" s="32"/>
      <c r="KMP10" s="32"/>
      <c r="KMQ10" s="32"/>
      <c r="KMR10" s="32"/>
      <c r="KMS10" s="32"/>
      <c r="KMT10" s="32"/>
      <c r="KMU10" s="32"/>
      <c r="KMV10" s="32"/>
      <c r="KMW10" s="32"/>
      <c r="KMX10" s="32"/>
      <c r="KMY10" s="32"/>
      <c r="KMZ10" s="32"/>
      <c r="KNA10" s="32"/>
      <c r="KNB10" s="32"/>
      <c r="KNC10" s="32"/>
      <c r="KND10" s="32"/>
      <c r="KNE10" s="32"/>
      <c r="KNF10" s="32"/>
      <c r="KNG10" s="32"/>
      <c r="KNH10" s="32"/>
      <c r="KNI10" s="32"/>
      <c r="KNJ10" s="32"/>
      <c r="KNK10" s="32"/>
      <c r="KNL10" s="32"/>
      <c r="KNM10" s="32"/>
      <c r="KNN10" s="32"/>
      <c r="KNO10" s="32"/>
      <c r="KNP10" s="32"/>
      <c r="KNQ10" s="32"/>
      <c r="KNR10" s="32"/>
      <c r="KNS10" s="32"/>
      <c r="KNT10" s="32"/>
      <c r="KNU10" s="32"/>
      <c r="KNV10" s="32"/>
      <c r="KNW10" s="32"/>
      <c r="KNX10" s="32"/>
      <c r="KNY10" s="32"/>
      <c r="KNZ10" s="32"/>
      <c r="KOA10" s="32"/>
      <c r="KOB10" s="32"/>
      <c r="KOC10" s="32"/>
      <c r="KOD10" s="32"/>
      <c r="KOE10" s="32"/>
      <c r="KOF10" s="32"/>
      <c r="KOG10" s="32"/>
      <c r="KOH10" s="32"/>
      <c r="KOI10" s="32"/>
      <c r="KOJ10" s="32"/>
      <c r="KOK10" s="32"/>
      <c r="KOL10" s="32"/>
      <c r="KOM10" s="32"/>
      <c r="KON10" s="32"/>
      <c r="KOO10" s="32"/>
      <c r="KOP10" s="32"/>
      <c r="KOQ10" s="32"/>
      <c r="KOR10" s="32"/>
      <c r="KOS10" s="32"/>
      <c r="KOT10" s="32"/>
      <c r="KOU10" s="32"/>
      <c r="KOV10" s="32"/>
      <c r="KOW10" s="32"/>
      <c r="KOX10" s="32"/>
      <c r="KOY10" s="32"/>
      <c r="KOZ10" s="32"/>
      <c r="KPA10" s="32"/>
      <c r="KPB10" s="32"/>
      <c r="KPC10" s="32"/>
      <c r="KPD10" s="32"/>
      <c r="KPE10" s="32"/>
      <c r="KPF10" s="32"/>
      <c r="KPG10" s="32"/>
      <c r="KPH10" s="32"/>
      <c r="KPI10" s="32"/>
      <c r="KPJ10" s="32"/>
      <c r="KPK10" s="32"/>
      <c r="KPL10" s="32"/>
      <c r="KPM10" s="32"/>
      <c r="KPN10" s="32"/>
      <c r="KPO10" s="32"/>
      <c r="KPP10" s="32"/>
      <c r="KPQ10" s="32"/>
      <c r="KPR10" s="32"/>
      <c r="KPS10" s="32"/>
      <c r="KPT10" s="32"/>
      <c r="KPU10" s="32"/>
      <c r="KPV10" s="32"/>
      <c r="KPW10" s="32"/>
      <c r="KPX10" s="32"/>
      <c r="KPY10" s="32"/>
      <c r="KPZ10" s="32"/>
      <c r="KQA10" s="32"/>
      <c r="KQB10" s="32"/>
      <c r="KQC10" s="32"/>
      <c r="KQD10" s="32"/>
      <c r="KQE10" s="32"/>
      <c r="KQF10" s="32"/>
      <c r="KQG10" s="32"/>
      <c r="KQH10" s="32"/>
      <c r="KQI10" s="32"/>
      <c r="KQJ10" s="32"/>
      <c r="KQK10" s="32"/>
      <c r="KQL10" s="32"/>
      <c r="KQM10" s="32"/>
      <c r="KQN10" s="32"/>
      <c r="KQO10" s="32"/>
      <c r="KQP10" s="32"/>
      <c r="KQQ10" s="32"/>
      <c r="KQR10" s="32"/>
      <c r="KQS10" s="32"/>
      <c r="KQT10" s="32"/>
      <c r="KQU10" s="32"/>
      <c r="KQV10" s="32"/>
      <c r="KQW10" s="32"/>
      <c r="KQX10" s="32"/>
      <c r="KQY10" s="32"/>
      <c r="KQZ10" s="32"/>
      <c r="KRA10" s="32"/>
      <c r="KRB10" s="32"/>
      <c r="KRC10" s="32"/>
      <c r="KRD10" s="32"/>
      <c r="KRE10" s="32"/>
      <c r="KRF10" s="32"/>
      <c r="KRG10" s="32"/>
      <c r="KRH10" s="32"/>
      <c r="KRI10" s="32"/>
      <c r="KRJ10" s="32"/>
      <c r="KRK10" s="32"/>
      <c r="KRL10" s="32"/>
      <c r="KRM10" s="32"/>
      <c r="KRN10" s="32"/>
      <c r="KRO10" s="32"/>
      <c r="KRP10" s="32"/>
      <c r="KRQ10" s="32"/>
      <c r="KRR10" s="32"/>
      <c r="KRS10" s="32"/>
      <c r="KRT10" s="32"/>
      <c r="KRU10" s="32"/>
      <c r="KRV10" s="32"/>
      <c r="KRW10" s="32"/>
      <c r="KRX10" s="32"/>
      <c r="KRY10" s="32"/>
      <c r="KRZ10" s="32"/>
      <c r="KSA10" s="32"/>
      <c r="KSB10" s="32"/>
      <c r="KSC10" s="32"/>
      <c r="KSD10" s="32"/>
      <c r="KSE10" s="32"/>
      <c r="KSF10" s="32"/>
      <c r="KSG10" s="32"/>
      <c r="KSH10" s="32"/>
      <c r="KSI10" s="32"/>
      <c r="KSJ10" s="32"/>
      <c r="KSK10" s="32"/>
      <c r="KSL10" s="32"/>
      <c r="KSM10" s="32"/>
      <c r="KSN10" s="32"/>
      <c r="KSO10" s="32"/>
      <c r="KSP10" s="32"/>
      <c r="KSQ10" s="32"/>
      <c r="KSR10" s="32"/>
      <c r="KSS10" s="32"/>
      <c r="KST10" s="32"/>
      <c r="KSU10" s="32"/>
      <c r="KSV10" s="32"/>
      <c r="KSW10" s="32"/>
      <c r="KSX10" s="32"/>
      <c r="KSY10" s="32"/>
      <c r="KSZ10" s="32"/>
      <c r="KTA10" s="32"/>
      <c r="KTB10" s="32"/>
      <c r="KTC10" s="32"/>
      <c r="KTD10" s="32"/>
      <c r="KTE10" s="32"/>
      <c r="KTF10" s="32"/>
      <c r="KTG10" s="32"/>
      <c r="KTH10" s="32"/>
      <c r="KTI10" s="32"/>
      <c r="KTJ10" s="32"/>
      <c r="KTK10" s="32"/>
      <c r="KTL10" s="32"/>
      <c r="KTM10" s="32"/>
      <c r="KTN10" s="32"/>
      <c r="KTO10" s="32"/>
      <c r="KTP10" s="32"/>
      <c r="KTQ10" s="32"/>
      <c r="KTR10" s="32"/>
      <c r="KTS10" s="32"/>
      <c r="KTT10" s="32"/>
      <c r="KTU10" s="32"/>
      <c r="KTV10" s="32"/>
      <c r="KTW10" s="32"/>
      <c r="KTX10" s="32"/>
      <c r="KTY10" s="32"/>
      <c r="KTZ10" s="32"/>
      <c r="KUA10" s="32"/>
      <c r="KUB10" s="32"/>
      <c r="KUC10" s="32"/>
      <c r="KUD10" s="32"/>
      <c r="KUE10" s="32"/>
      <c r="KUF10" s="32"/>
      <c r="KUG10" s="32"/>
      <c r="KUH10" s="32"/>
      <c r="KUI10" s="32"/>
      <c r="KUJ10" s="32"/>
      <c r="KUK10" s="32"/>
      <c r="KUL10" s="32"/>
      <c r="KUM10" s="32"/>
      <c r="KUN10" s="32"/>
      <c r="KUO10" s="32"/>
      <c r="KUP10" s="32"/>
      <c r="KUQ10" s="32"/>
      <c r="KUR10" s="32"/>
      <c r="KUS10" s="32"/>
      <c r="KUT10" s="32"/>
      <c r="KUU10" s="32"/>
      <c r="KUV10" s="32"/>
      <c r="KUW10" s="32"/>
      <c r="KUX10" s="32"/>
      <c r="KUY10" s="32"/>
      <c r="KUZ10" s="32"/>
      <c r="KVA10" s="32"/>
      <c r="KVB10" s="32"/>
      <c r="KVC10" s="32"/>
      <c r="KVD10" s="32"/>
      <c r="KVE10" s="32"/>
      <c r="KVF10" s="32"/>
      <c r="KVG10" s="32"/>
      <c r="KVH10" s="32"/>
      <c r="KVI10" s="32"/>
      <c r="KVJ10" s="32"/>
      <c r="KVK10" s="32"/>
      <c r="KVL10" s="32"/>
      <c r="KVM10" s="32"/>
      <c r="KVN10" s="32"/>
      <c r="KVO10" s="32"/>
      <c r="KVP10" s="32"/>
      <c r="KVQ10" s="32"/>
      <c r="KVR10" s="32"/>
      <c r="KVS10" s="32"/>
      <c r="KVT10" s="32"/>
      <c r="KVU10" s="32"/>
      <c r="KVV10" s="32"/>
      <c r="KVW10" s="32"/>
      <c r="KVX10" s="32"/>
      <c r="KVY10" s="32"/>
      <c r="KVZ10" s="32"/>
      <c r="KWA10" s="32"/>
      <c r="KWB10" s="32"/>
      <c r="KWC10" s="32"/>
      <c r="KWD10" s="32"/>
      <c r="KWE10" s="32"/>
      <c r="KWF10" s="32"/>
      <c r="KWG10" s="32"/>
      <c r="KWH10" s="32"/>
      <c r="KWI10" s="32"/>
      <c r="KWJ10" s="32"/>
      <c r="KWK10" s="32"/>
      <c r="KWL10" s="32"/>
      <c r="KWM10" s="32"/>
      <c r="KWN10" s="32"/>
      <c r="KWO10" s="32"/>
      <c r="KWP10" s="32"/>
      <c r="KWQ10" s="32"/>
      <c r="KWR10" s="32"/>
      <c r="KWS10" s="32"/>
      <c r="KWT10" s="32"/>
      <c r="KWU10" s="32"/>
      <c r="KWV10" s="32"/>
      <c r="KWW10" s="32"/>
      <c r="KWX10" s="32"/>
      <c r="KWY10" s="32"/>
      <c r="KWZ10" s="32"/>
      <c r="KXA10" s="32"/>
      <c r="KXB10" s="32"/>
      <c r="KXC10" s="32"/>
      <c r="KXD10" s="32"/>
      <c r="KXE10" s="32"/>
      <c r="KXF10" s="32"/>
      <c r="KXG10" s="32"/>
      <c r="KXH10" s="32"/>
      <c r="KXI10" s="32"/>
      <c r="KXJ10" s="32"/>
      <c r="KXK10" s="32"/>
      <c r="KXL10" s="32"/>
      <c r="KXM10" s="32"/>
      <c r="KXN10" s="32"/>
      <c r="KXO10" s="32"/>
      <c r="KXP10" s="32"/>
      <c r="KXQ10" s="32"/>
      <c r="KXR10" s="32"/>
      <c r="KXS10" s="32"/>
      <c r="KXT10" s="32"/>
      <c r="KXU10" s="32"/>
      <c r="KXV10" s="32"/>
      <c r="KXW10" s="32"/>
      <c r="KXX10" s="32"/>
      <c r="KXY10" s="32"/>
      <c r="KXZ10" s="32"/>
      <c r="KYA10" s="32"/>
      <c r="KYB10" s="32"/>
      <c r="KYC10" s="32"/>
      <c r="KYD10" s="32"/>
      <c r="KYE10" s="32"/>
      <c r="KYF10" s="32"/>
      <c r="KYG10" s="32"/>
      <c r="KYH10" s="32"/>
      <c r="KYI10" s="32"/>
      <c r="KYJ10" s="32"/>
      <c r="KYK10" s="32"/>
      <c r="KYL10" s="32"/>
      <c r="KYM10" s="32"/>
      <c r="KYN10" s="32"/>
      <c r="KYO10" s="32"/>
      <c r="KYP10" s="32"/>
      <c r="KYQ10" s="32"/>
      <c r="KYR10" s="32"/>
      <c r="KYS10" s="32"/>
      <c r="KYT10" s="32"/>
      <c r="KYU10" s="32"/>
      <c r="KYV10" s="32"/>
      <c r="KYW10" s="32"/>
      <c r="KYX10" s="32"/>
      <c r="KYY10" s="32"/>
      <c r="KYZ10" s="32"/>
      <c r="KZA10" s="32"/>
      <c r="KZB10" s="32"/>
      <c r="KZC10" s="32"/>
      <c r="KZD10" s="32"/>
      <c r="KZE10" s="32"/>
      <c r="KZF10" s="32"/>
      <c r="KZG10" s="32"/>
      <c r="KZH10" s="32"/>
      <c r="KZI10" s="32"/>
      <c r="KZJ10" s="32"/>
      <c r="KZK10" s="32"/>
      <c r="KZL10" s="32"/>
      <c r="KZM10" s="32"/>
      <c r="KZN10" s="32"/>
      <c r="KZO10" s="32"/>
      <c r="KZP10" s="32"/>
      <c r="KZQ10" s="32"/>
      <c r="KZR10" s="32"/>
      <c r="KZS10" s="32"/>
      <c r="KZT10" s="32"/>
      <c r="KZU10" s="32"/>
      <c r="KZV10" s="32"/>
      <c r="KZW10" s="32"/>
      <c r="KZX10" s="32"/>
      <c r="KZY10" s="32"/>
      <c r="KZZ10" s="32"/>
      <c r="LAA10" s="32"/>
      <c r="LAB10" s="32"/>
      <c r="LAC10" s="32"/>
      <c r="LAD10" s="32"/>
      <c r="LAE10" s="32"/>
      <c r="LAF10" s="32"/>
      <c r="LAG10" s="32"/>
      <c r="LAH10" s="32"/>
      <c r="LAI10" s="32"/>
      <c r="LAJ10" s="32"/>
      <c r="LAK10" s="32"/>
      <c r="LAL10" s="32"/>
      <c r="LAM10" s="32"/>
      <c r="LAN10" s="32"/>
      <c r="LAO10" s="32"/>
      <c r="LAP10" s="32"/>
      <c r="LAQ10" s="32"/>
      <c r="LAR10" s="32"/>
      <c r="LAS10" s="32"/>
      <c r="LAT10" s="32"/>
      <c r="LAU10" s="32"/>
      <c r="LAV10" s="32"/>
      <c r="LAW10" s="32"/>
      <c r="LAX10" s="32"/>
      <c r="LAY10" s="32"/>
      <c r="LAZ10" s="32"/>
      <c r="LBA10" s="32"/>
      <c r="LBB10" s="32"/>
      <c r="LBC10" s="32"/>
      <c r="LBD10" s="32"/>
      <c r="LBE10" s="32"/>
      <c r="LBF10" s="32"/>
      <c r="LBG10" s="32"/>
      <c r="LBH10" s="32"/>
      <c r="LBI10" s="32"/>
      <c r="LBJ10" s="32"/>
      <c r="LBK10" s="32"/>
      <c r="LBL10" s="32"/>
      <c r="LBM10" s="32"/>
      <c r="LBN10" s="32"/>
      <c r="LBO10" s="32"/>
      <c r="LBP10" s="32"/>
      <c r="LBQ10" s="32"/>
      <c r="LBR10" s="32"/>
      <c r="LBS10" s="32"/>
      <c r="LBT10" s="32"/>
      <c r="LBU10" s="32"/>
      <c r="LBV10" s="32"/>
      <c r="LBW10" s="32"/>
      <c r="LBX10" s="32"/>
      <c r="LBY10" s="32"/>
      <c r="LBZ10" s="32"/>
      <c r="LCA10" s="32"/>
      <c r="LCB10" s="32"/>
      <c r="LCC10" s="32"/>
      <c r="LCD10" s="32"/>
      <c r="LCE10" s="32"/>
      <c r="LCF10" s="32"/>
      <c r="LCG10" s="32"/>
      <c r="LCH10" s="32"/>
      <c r="LCI10" s="32"/>
      <c r="LCJ10" s="32"/>
      <c r="LCK10" s="32"/>
      <c r="LCL10" s="32"/>
      <c r="LCM10" s="32"/>
      <c r="LCN10" s="32"/>
      <c r="LCO10" s="32"/>
      <c r="LCP10" s="32"/>
      <c r="LCQ10" s="32"/>
      <c r="LCR10" s="32"/>
      <c r="LCS10" s="32"/>
      <c r="LCT10" s="32"/>
      <c r="LCU10" s="32"/>
      <c r="LCV10" s="32"/>
      <c r="LCW10" s="32"/>
      <c r="LCX10" s="32"/>
      <c r="LCY10" s="32"/>
      <c r="LCZ10" s="32"/>
      <c r="LDA10" s="32"/>
      <c r="LDB10" s="32"/>
      <c r="LDC10" s="32"/>
      <c r="LDD10" s="32"/>
      <c r="LDE10" s="32"/>
      <c r="LDF10" s="32"/>
      <c r="LDG10" s="32"/>
      <c r="LDH10" s="32"/>
      <c r="LDI10" s="32"/>
      <c r="LDJ10" s="32"/>
      <c r="LDK10" s="32"/>
      <c r="LDL10" s="32"/>
      <c r="LDM10" s="32"/>
      <c r="LDN10" s="32"/>
      <c r="LDO10" s="32"/>
      <c r="LDP10" s="32"/>
      <c r="LDQ10" s="32"/>
      <c r="LDR10" s="32"/>
      <c r="LDS10" s="32"/>
      <c r="LDT10" s="32"/>
      <c r="LDU10" s="32"/>
      <c r="LDV10" s="32"/>
      <c r="LDW10" s="32"/>
      <c r="LDX10" s="32"/>
      <c r="LDY10" s="32"/>
      <c r="LDZ10" s="32"/>
      <c r="LEA10" s="32"/>
      <c r="LEB10" s="32"/>
      <c r="LEC10" s="32"/>
      <c r="LED10" s="32"/>
      <c r="LEE10" s="32"/>
      <c r="LEF10" s="32"/>
      <c r="LEG10" s="32"/>
      <c r="LEH10" s="32"/>
      <c r="LEI10" s="32"/>
      <c r="LEJ10" s="32"/>
      <c r="LEK10" s="32"/>
      <c r="LEL10" s="32"/>
      <c r="LEM10" s="32"/>
      <c r="LEN10" s="32"/>
      <c r="LEO10" s="32"/>
      <c r="LEP10" s="32"/>
      <c r="LEQ10" s="32"/>
      <c r="LER10" s="32"/>
      <c r="LES10" s="32"/>
      <c r="LET10" s="32"/>
      <c r="LEU10" s="32"/>
      <c r="LEV10" s="32"/>
      <c r="LEW10" s="32"/>
      <c r="LEX10" s="32"/>
      <c r="LEY10" s="32"/>
      <c r="LEZ10" s="32"/>
      <c r="LFA10" s="32"/>
      <c r="LFB10" s="32"/>
      <c r="LFC10" s="32"/>
      <c r="LFD10" s="32"/>
      <c r="LFE10" s="32"/>
      <c r="LFF10" s="32"/>
      <c r="LFG10" s="32"/>
      <c r="LFH10" s="32"/>
      <c r="LFI10" s="32"/>
      <c r="LFJ10" s="32"/>
      <c r="LFK10" s="32"/>
      <c r="LFL10" s="32"/>
      <c r="LFM10" s="32"/>
      <c r="LFN10" s="32"/>
      <c r="LFO10" s="32"/>
      <c r="LFP10" s="32"/>
      <c r="LFQ10" s="32"/>
      <c r="LFR10" s="32"/>
      <c r="LFS10" s="32"/>
      <c r="LFT10" s="32"/>
      <c r="LFU10" s="32"/>
      <c r="LFV10" s="32"/>
      <c r="LFW10" s="32"/>
      <c r="LFX10" s="32"/>
      <c r="LFY10" s="32"/>
      <c r="LFZ10" s="32"/>
      <c r="LGA10" s="32"/>
      <c r="LGB10" s="32"/>
      <c r="LGC10" s="32"/>
      <c r="LGD10" s="32"/>
      <c r="LGE10" s="32"/>
      <c r="LGF10" s="32"/>
      <c r="LGG10" s="32"/>
      <c r="LGH10" s="32"/>
      <c r="LGI10" s="32"/>
      <c r="LGJ10" s="32"/>
      <c r="LGK10" s="32"/>
      <c r="LGL10" s="32"/>
      <c r="LGM10" s="32"/>
      <c r="LGN10" s="32"/>
      <c r="LGO10" s="32"/>
      <c r="LGP10" s="32"/>
      <c r="LGQ10" s="32"/>
      <c r="LGR10" s="32"/>
      <c r="LGS10" s="32"/>
      <c r="LGT10" s="32"/>
      <c r="LGU10" s="32"/>
      <c r="LGV10" s="32"/>
      <c r="LGW10" s="32"/>
      <c r="LGX10" s="32"/>
      <c r="LGY10" s="32"/>
      <c r="LGZ10" s="32"/>
      <c r="LHA10" s="31">
        <f>IF(LHA9&lt;0,360+LHA9,LHA9)</f>
        <v>330.23</v>
      </c>
    </row>
    <row r="11" spans="1:8321" hidden="1" x14ac:dyDescent="0.25">
      <c r="B11" s="29">
        <f>COS(B9)*COS(C12)</f>
        <v>0.76165735348639596</v>
      </c>
      <c r="C11" s="33">
        <f>IF(C10&gt;360,C10-360,C10)</f>
        <v>3.4668927157952112E-2</v>
      </c>
      <c r="P11" s="30">
        <f t="shared" si="8"/>
        <v>-1.6666666666666666E-2</v>
      </c>
      <c r="Q11" s="54"/>
      <c r="R11" s="54"/>
      <c r="S11" s="54"/>
      <c r="T11" s="54"/>
      <c r="U11" s="54"/>
      <c r="V11" s="54"/>
      <c r="W11" s="54"/>
      <c r="X11" s="54"/>
      <c r="Y11" s="54"/>
      <c r="Z11" s="30">
        <f t="shared" si="9"/>
        <v>2.4731315500759647</v>
      </c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  <c r="OQ11" s="32"/>
      <c r="OR11" s="32"/>
      <c r="OS11" s="32"/>
      <c r="OT11" s="32"/>
      <c r="OU11" s="32"/>
      <c r="OV11" s="32"/>
      <c r="OW11" s="32"/>
      <c r="OX11" s="32"/>
      <c r="OY11" s="32"/>
      <c r="OZ11" s="32"/>
      <c r="PA11" s="32"/>
      <c r="PB11" s="32"/>
      <c r="PC11" s="32"/>
      <c r="PD11" s="32"/>
      <c r="PE11" s="32"/>
      <c r="PF11" s="32"/>
      <c r="PG11" s="32"/>
      <c r="PH11" s="32"/>
      <c r="PI11" s="32"/>
      <c r="PJ11" s="32"/>
      <c r="PK11" s="32"/>
      <c r="PL11" s="32"/>
      <c r="PM11" s="32"/>
      <c r="PN11" s="32"/>
      <c r="PO11" s="32"/>
      <c r="PP11" s="32"/>
      <c r="PQ11" s="32"/>
      <c r="PR11" s="32"/>
      <c r="PS11" s="32"/>
      <c r="PT11" s="32"/>
      <c r="PU11" s="32"/>
      <c r="PV11" s="32"/>
      <c r="PW11" s="32"/>
      <c r="PX11" s="32"/>
      <c r="PY11" s="32"/>
      <c r="PZ11" s="32"/>
      <c r="QA11" s="32"/>
      <c r="QB11" s="32"/>
      <c r="QC11" s="32"/>
      <c r="QD11" s="32"/>
      <c r="QE11" s="32"/>
      <c r="QF11" s="32"/>
      <c r="QG11" s="32"/>
      <c r="QH11" s="32"/>
      <c r="QI11" s="32"/>
      <c r="QJ11" s="32"/>
      <c r="QK11" s="32"/>
      <c r="QL11" s="32"/>
      <c r="QM11" s="32"/>
      <c r="QN11" s="32"/>
      <c r="QO11" s="32"/>
      <c r="QP11" s="32"/>
      <c r="QQ11" s="32"/>
      <c r="QR11" s="32"/>
      <c r="QS11" s="32"/>
      <c r="QT11" s="32"/>
      <c r="QU11" s="32"/>
      <c r="QV11" s="32"/>
      <c r="QW11" s="32"/>
      <c r="QX11" s="32"/>
      <c r="QY11" s="32"/>
      <c r="QZ11" s="32"/>
      <c r="RA11" s="32"/>
      <c r="RB11" s="32"/>
      <c r="RC11" s="32"/>
      <c r="RD11" s="32"/>
      <c r="RE11" s="32"/>
      <c r="RF11" s="32"/>
      <c r="RG11" s="32"/>
      <c r="RH11" s="32"/>
      <c r="RI11" s="32"/>
      <c r="RJ11" s="32"/>
      <c r="RK11" s="32"/>
      <c r="RL11" s="32"/>
      <c r="RM11" s="32"/>
      <c r="RN11" s="32"/>
      <c r="RO11" s="32"/>
      <c r="RP11" s="32"/>
      <c r="RQ11" s="32"/>
      <c r="RR11" s="32"/>
      <c r="RS11" s="32"/>
      <c r="RT11" s="32"/>
      <c r="RU11" s="32"/>
      <c r="RV11" s="32"/>
      <c r="RW11" s="32"/>
      <c r="RX11" s="32"/>
      <c r="RY11" s="32"/>
      <c r="RZ11" s="32"/>
      <c r="SA11" s="32"/>
      <c r="SB11" s="32"/>
      <c r="SC11" s="32"/>
      <c r="SD11" s="32"/>
      <c r="SE11" s="32"/>
      <c r="SF11" s="32"/>
      <c r="SG11" s="32"/>
      <c r="SH11" s="32"/>
      <c r="SI11" s="32"/>
      <c r="SJ11" s="32"/>
      <c r="SK11" s="32"/>
      <c r="SL11" s="32"/>
      <c r="SM11" s="32"/>
      <c r="SN11" s="32"/>
      <c r="SO11" s="32"/>
      <c r="SP11" s="32"/>
      <c r="SQ11" s="32"/>
      <c r="SR11" s="32"/>
      <c r="SS11" s="32"/>
      <c r="ST11" s="32"/>
      <c r="SU11" s="32"/>
      <c r="SV11" s="32"/>
      <c r="SW11" s="32"/>
      <c r="SX11" s="32"/>
      <c r="SY11" s="32"/>
      <c r="SZ11" s="32"/>
      <c r="TA11" s="32"/>
      <c r="TB11" s="32"/>
      <c r="TC11" s="32"/>
      <c r="TD11" s="32"/>
      <c r="TE11" s="32"/>
      <c r="TF11" s="32"/>
      <c r="TG11" s="32"/>
      <c r="TH11" s="32"/>
      <c r="TI11" s="32"/>
      <c r="TJ11" s="32"/>
      <c r="TK11" s="32"/>
      <c r="TL11" s="32"/>
      <c r="TM11" s="32"/>
      <c r="TN11" s="32"/>
      <c r="TO11" s="32"/>
      <c r="TP11" s="32"/>
      <c r="TQ11" s="32"/>
      <c r="TR11" s="32"/>
      <c r="TS11" s="32"/>
      <c r="TT11" s="32"/>
      <c r="TU11" s="32"/>
      <c r="TV11" s="32"/>
      <c r="TW11" s="32"/>
      <c r="TX11" s="32"/>
      <c r="TY11" s="32"/>
      <c r="TZ11" s="32"/>
      <c r="UA11" s="32"/>
      <c r="UB11" s="32"/>
      <c r="UC11" s="32"/>
      <c r="UD11" s="32"/>
      <c r="UE11" s="32"/>
      <c r="UF11" s="32"/>
      <c r="UG11" s="32"/>
      <c r="UH11" s="32"/>
      <c r="UI11" s="32"/>
      <c r="UJ11" s="32"/>
      <c r="UK11" s="32"/>
      <c r="UL11" s="32"/>
      <c r="UM11" s="32"/>
      <c r="UN11" s="32"/>
      <c r="UO11" s="32"/>
      <c r="UP11" s="32"/>
      <c r="UQ11" s="32"/>
      <c r="UR11" s="32"/>
      <c r="US11" s="32"/>
      <c r="UT11" s="32"/>
      <c r="UU11" s="32"/>
      <c r="UV11" s="32"/>
      <c r="UW11" s="32"/>
      <c r="UX11" s="32"/>
      <c r="UY11" s="32"/>
      <c r="UZ11" s="32"/>
      <c r="VA11" s="32"/>
      <c r="VB11" s="32"/>
      <c r="VC11" s="32"/>
      <c r="VD11" s="32"/>
      <c r="VE11" s="32"/>
      <c r="VF11" s="32"/>
      <c r="VG11" s="32"/>
      <c r="VH11" s="32"/>
      <c r="VI11" s="32"/>
      <c r="VJ11" s="32"/>
      <c r="VK11" s="32"/>
      <c r="VL11" s="32"/>
      <c r="VM11" s="32"/>
      <c r="VN11" s="32"/>
      <c r="VO11" s="32"/>
      <c r="VP11" s="32"/>
      <c r="VQ11" s="32"/>
      <c r="VR11" s="32"/>
      <c r="VS11" s="32"/>
      <c r="VT11" s="32"/>
      <c r="VU11" s="32"/>
      <c r="VV11" s="32"/>
      <c r="VW11" s="32"/>
      <c r="VX11" s="32"/>
      <c r="VY11" s="32"/>
      <c r="VZ11" s="32"/>
      <c r="WA11" s="32"/>
      <c r="WB11" s="32"/>
      <c r="WC11" s="32"/>
      <c r="WD11" s="32"/>
      <c r="WE11" s="32"/>
      <c r="WF11" s="32"/>
      <c r="WG11" s="32"/>
      <c r="WH11" s="32"/>
      <c r="WI11" s="32"/>
      <c r="WJ11" s="32"/>
      <c r="WK11" s="32"/>
      <c r="WL11" s="32"/>
      <c r="WM11" s="32"/>
      <c r="WN11" s="32"/>
      <c r="WO11" s="32"/>
      <c r="WP11" s="32"/>
      <c r="WQ11" s="32"/>
      <c r="WR11" s="32"/>
      <c r="WS11" s="32"/>
      <c r="WT11" s="32"/>
      <c r="WU11" s="32"/>
      <c r="WV11" s="32"/>
      <c r="WW11" s="32"/>
      <c r="WX11" s="32"/>
      <c r="WY11" s="32"/>
      <c r="WZ11" s="32"/>
      <c r="XA11" s="32"/>
      <c r="XB11" s="32"/>
      <c r="XC11" s="32"/>
      <c r="XD11" s="32"/>
      <c r="XE11" s="32"/>
      <c r="XF11" s="32"/>
      <c r="XG11" s="32"/>
      <c r="XH11" s="32"/>
      <c r="XI11" s="32"/>
      <c r="XJ11" s="32"/>
      <c r="XK11" s="32"/>
      <c r="XL11" s="32"/>
      <c r="XM11" s="32"/>
      <c r="XN11" s="32"/>
      <c r="XO11" s="32"/>
      <c r="XP11" s="32"/>
      <c r="XQ11" s="32"/>
      <c r="XR11" s="32"/>
      <c r="XS11" s="32"/>
      <c r="XT11" s="32"/>
      <c r="XU11" s="32"/>
      <c r="XV11" s="32"/>
      <c r="XW11" s="32"/>
      <c r="XX11" s="32"/>
      <c r="XY11" s="32"/>
      <c r="XZ11" s="32"/>
      <c r="YA11" s="32"/>
      <c r="YB11" s="32"/>
      <c r="YC11" s="32"/>
      <c r="YD11" s="32"/>
      <c r="YE11" s="32"/>
      <c r="YF11" s="32"/>
      <c r="YG11" s="32"/>
      <c r="YH11" s="32"/>
      <c r="YI11" s="32"/>
      <c r="YJ11" s="32"/>
      <c r="YK11" s="32"/>
      <c r="YL11" s="32"/>
      <c r="YM11" s="32"/>
      <c r="YN11" s="32"/>
      <c r="YO11" s="32"/>
      <c r="YP11" s="32"/>
      <c r="YQ11" s="32"/>
      <c r="YR11" s="32"/>
      <c r="YS11" s="32"/>
      <c r="YT11" s="32"/>
      <c r="YU11" s="32"/>
      <c r="YV11" s="32"/>
      <c r="YW11" s="32"/>
      <c r="YX11" s="32"/>
      <c r="YY11" s="32"/>
      <c r="YZ11" s="32"/>
      <c r="ZA11" s="32"/>
      <c r="ZB11" s="32"/>
      <c r="ZC11" s="32"/>
      <c r="ZD11" s="32"/>
      <c r="ZE11" s="32"/>
      <c r="ZF11" s="32"/>
      <c r="ZG11" s="32"/>
      <c r="ZH11" s="32"/>
      <c r="ZI11" s="32"/>
      <c r="ZJ11" s="32"/>
      <c r="ZK11" s="32"/>
      <c r="ZL11" s="32"/>
      <c r="ZM11" s="32"/>
      <c r="ZN11" s="32"/>
      <c r="ZO11" s="32"/>
      <c r="ZP11" s="32"/>
      <c r="ZQ11" s="32"/>
      <c r="ZR11" s="32"/>
      <c r="ZS11" s="32"/>
      <c r="ZT11" s="32"/>
      <c r="ZU11" s="32"/>
      <c r="ZV11" s="32"/>
      <c r="ZW11" s="32"/>
      <c r="ZX11" s="32"/>
      <c r="ZY11" s="32"/>
      <c r="ZZ11" s="32"/>
      <c r="AAA11" s="32"/>
      <c r="AAB11" s="32"/>
      <c r="AAC11" s="32"/>
      <c r="AAD11" s="32"/>
      <c r="AAE11" s="32"/>
      <c r="AAF11" s="32"/>
      <c r="AAG11" s="32"/>
      <c r="AAH11" s="32"/>
      <c r="AAI11" s="32"/>
      <c r="AAJ11" s="32"/>
      <c r="AAK11" s="32"/>
      <c r="AAL11" s="32"/>
      <c r="AAM11" s="32"/>
      <c r="AAN11" s="32"/>
      <c r="AAO11" s="32"/>
      <c r="AAP11" s="32"/>
      <c r="AAQ11" s="32"/>
      <c r="AAR11" s="32"/>
      <c r="AAS11" s="32"/>
      <c r="AAT11" s="32"/>
      <c r="AAU11" s="32"/>
      <c r="AAV11" s="32"/>
      <c r="AAW11" s="32"/>
      <c r="AAX11" s="32"/>
      <c r="AAY11" s="32"/>
      <c r="AAZ11" s="32"/>
      <c r="ABA11" s="32"/>
      <c r="ABB11" s="32"/>
      <c r="ABC11" s="32"/>
      <c r="ABD11" s="32"/>
      <c r="ABE11" s="32"/>
      <c r="ABF11" s="32"/>
      <c r="ABG11" s="32"/>
      <c r="ABH11" s="32"/>
      <c r="ABI11" s="32"/>
      <c r="ABJ11" s="32"/>
      <c r="ABK11" s="32"/>
      <c r="ABL11" s="32"/>
      <c r="ABM11" s="32"/>
      <c r="ABN11" s="32"/>
      <c r="ABO11" s="32"/>
      <c r="ABP11" s="32"/>
      <c r="ABQ11" s="32"/>
      <c r="ABR11" s="32"/>
      <c r="ABS11" s="32"/>
      <c r="ABT11" s="32"/>
      <c r="ABU11" s="32"/>
      <c r="ABV11" s="32"/>
      <c r="ABW11" s="32"/>
      <c r="ABX11" s="32"/>
      <c r="ABY11" s="32"/>
      <c r="ABZ11" s="32"/>
      <c r="ACA11" s="32"/>
      <c r="ACB11" s="32"/>
      <c r="ACC11" s="32"/>
      <c r="ACD11" s="32"/>
      <c r="ACE11" s="32"/>
      <c r="ACF11" s="32"/>
      <c r="ACG11" s="32"/>
      <c r="ACH11" s="32"/>
      <c r="ACI11" s="32"/>
      <c r="ACJ11" s="32"/>
      <c r="ACK11" s="32"/>
      <c r="ACL11" s="32"/>
      <c r="ACM11" s="32"/>
      <c r="ACN11" s="32"/>
      <c r="ACO11" s="32"/>
      <c r="ACP11" s="32"/>
      <c r="ACQ11" s="32"/>
      <c r="ACR11" s="32"/>
      <c r="ACS11" s="32"/>
      <c r="ACT11" s="32"/>
      <c r="ACU11" s="32"/>
      <c r="ACV11" s="32"/>
      <c r="ACW11" s="32"/>
      <c r="ACX11" s="32"/>
      <c r="ACY11" s="32"/>
      <c r="ACZ11" s="32"/>
      <c r="ADA11" s="32"/>
      <c r="ADB11" s="32"/>
      <c r="ADC11" s="32"/>
      <c r="ADD11" s="32"/>
      <c r="ADE11" s="32"/>
      <c r="ADF11" s="32"/>
      <c r="ADG11" s="32"/>
      <c r="ADH11" s="32"/>
      <c r="ADI11" s="32"/>
      <c r="ADJ11" s="32"/>
      <c r="ADK11" s="32"/>
      <c r="ADL11" s="32"/>
      <c r="ADM11" s="32"/>
      <c r="ADN11" s="32"/>
      <c r="ADO11" s="32"/>
      <c r="ADP11" s="32"/>
      <c r="ADQ11" s="32"/>
      <c r="ADR11" s="32"/>
      <c r="ADS11" s="32"/>
      <c r="ADT11" s="32"/>
      <c r="ADU11" s="32"/>
      <c r="ADV11" s="32"/>
      <c r="ADW11" s="32"/>
      <c r="ADX11" s="32"/>
      <c r="ADY11" s="32"/>
      <c r="ADZ11" s="32"/>
      <c r="AEA11" s="32"/>
      <c r="AEB11" s="32"/>
      <c r="AEC11" s="32"/>
      <c r="AED11" s="32"/>
      <c r="AEE11" s="32"/>
      <c r="AEF11" s="32"/>
      <c r="AEG11" s="32"/>
      <c r="AEH11" s="32"/>
      <c r="AEI11" s="32"/>
      <c r="AEJ11" s="32"/>
      <c r="AEK11" s="32"/>
      <c r="AEL11" s="32"/>
      <c r="AEM11" s="32"/>
      <c r="AEN11" s="32"/>
      <c r="AEO11" s="32"/>
      <c r="AEP11" s="32"/>
      <c r="AEQ11" s="32"/>
      <c r="AER11" s="32"/>
      <c r="AES11" s="32"/>
      <c r="AET11" s="32"/>
      <c r="AEU11" s="32"/>
      <c r="AEV11" s="32"/>
      <c r="AEW11" s="32"/>
      <c r="AEX11" s="32"/>
      <c r="AEY11" s="32"/>
      <c r="AEZ11" s="32"/>
      <c r="AFA11" s="32"/>
      <c r="AFB11" s="32"/>
      <c r="AFC11" s="32"/>
      <c r="AFD11" s="32"/>
      <c r="AFE11" s="32"/>
      <c r="AFF11" s="32"/>
      <c r="AFG11" s="32"/>
      <c r="AFH11" s="32"/>
      <c r="AFI11" s="32"/>
      <c r="AFJ11" s="32"/>
      <c r="AFK11" s="32"/>
      <c r="AFL11" s="32"/>
      <c r="AFM11" s="32"/>
      <c r="AFN11" s="32"/>
      <c r="AFO11" s="32"/>
      <c r="AFP11" s="32"/>
      <c r="AFQ11" s="32"/>
      <c r="AFR11" s="32"/>
      <c r="AFS11" s="32"/>
      <c r="AFT11" s="32"/>
      <c r="AFU11" s="32"/>
      <c r="AFV11" s="32"/>
      <c r="AFW11" s="32"/>
      <c r="AFX11" s="32"/>
      <c r="AFY11" s="32"/>
      <c r="AFZ11" s="32"/>
      <c r="AGA11" s="32"/>
      <c r="AGB11" s="32"/>
      <c r="AGC11" s="32"/>
      <c r="AGD11" s="32"/>
      <c r="AGE11" s="32"/>
      <c r="AGF11" s="32"/>
      <c r="AGG11" s="32"/>
      <c r="AGH11" s="32"/>
      <c r="AGI11" s="32"/>
      <c r="AGJ11" s="32"/>
      <c r="AGK11" s="32"/>
      <c r="AGL11" s="32"/>
      <c r="AGM11" s="32"/>
      <c r="AGN11" s="32"/>
      <c r="AGO11" s="32"/>
      <c r="AGP11" s="32"/>
      <c r="AGQ11" s="32"/>
      <c r="AGR11" s="32"/>
      <c r="AGS11" s="32"/>
      <c r="AGT11" s="32"/>
      <c r="AGU11" s="32"/>
      <c r="AGV11" s="32"/>
      <c r="AGW11" s="32"/>
      <c r="AGX11" s="32"/>
      <c r="AGY11" s="32"/>
      <c r="AGZ11" s="32"/>
      <c r="AHA11" s="32"/>
      <c r="AHB11" s="32"/>
      <c r="AHC11" s="32"/>
      <c r="AHD11" s="32"/>
      <c r="AHE11" s="32"/>
      <c r="AHF11" s="32"/>
      <c r="AHG11" s="32"/>
      <c r="AHH11" s="32"/>
      <c r="AHI11" s="32"/>
      <c r="AHJ11" s="32"/>
      <c r="AHK11" s="32"/>
      <c r="AHL11" s="32"/>
      <c r="AHM11" s="32"/>
      <c r="AHN11" s="32"/>
      <c r="AHO11" s="32"/>
      <c r="AHP11" s="32"/>
      <c r="AHQ11" s="32"/>
      <c r="AHR11" s="32"/>
      <c r="AHS11" s="32"/>
      <c r="AHT11" s="32"/>
      <c r="AHU11" s="32"/>
      <c r="AHV11" s="32"/>
      <c r="AHW11" s="32"/>
      <c r="AHX11" s="32"/>
      <c r="AHY11" s="32"/>
      <c r="AHZ11" s="32"/>
      <c r="AIA11" s="32"/>
      <c r="AIB11" s="32"/>
      <c r="AIC11" s="32"/>
      <c r="AID11" s="32"/>
      <c r="AIE11" s="32"/>
      <c r="AIF11" s="32"/>
      <c r="AIG11" s="32"/>
      <c r="AIH11" s="32"/>
      <c r="AII11" s="32"/>
      <c r="AIJ11" s="32"/>
      <c r="AIK11" s="32"/>
      <c r="AIL11" s="32"/>
      <c r="AIM11" s="32"/>
      <c r="AIN11" s="32"/>
      <c r="AIO11" s="32"/>
      <c r="AIP11" s="32"/>
      <c r="AIQ11" s="32"/>
      <c r="AIR11" s="32"/>
      <c r="AIS11" s="32"/>
      <c r="AIT11" s="32"/>
      <c r="AIU11" s="32"/>
      <c r="AIV11" s="32"/>
      <c r="AIW11" s="32"/>
      <c r="AIX11" s="32"/>
      <c r="AIY11" s="32"/>
      <c r="AIZ11" s="32"/>
      <c r="AJA11" s="32"/>
      <c r="AJB11" s="32"/>
      <c r="AJC11" s="32"/>
      <c r="AJD11" s="32"/>
      <c r="AJE11" s="32"/>
      <c r="AJF11" s="32"/>
      <c r="AJG11" s="32"/>
      <c r="AJH11" s="32"/>
      <c r="AJI11" s="32"/>
      <c r="AJJ11" s="32"/>
      <c r="AJK11" s="32"/>
      <c r="AJL11" s="32"/>
      <c r="AJM11" s="32"/>
      <c r="AJN11" s="32"/>
      <c r="AJO11" s="32"/>
      <c r="AJP11" s="32"/>
      <c r="AJQ11" s="32"/>
      <c r="AJR11" s="32"/>
      <c r="AJS11" s="32"/>
      <c r="AJT11" s="32"/>
      <c r="AJU11" s="32"/>
      <c r="AJV11" s="32"/>
      <c r="AJW11" s="32"/>
      <c r="AJX11" s="32"/>
      <c r="AJY11" s="32"/>
      <c r="AJZ11" s="32"/>
      <c r="AKA11" s="32"/>
      <c r="AKB11" s="32"/>
      <c r="AKC11" s="32"/>
      <c r="AKD11" s="32"/>
      <c r="AKE11" s="32"/>
      <c r="AKF11" s="32"/>
      <c r="AKG11" s="32"/>
      <c r="AKH11" s="32"/>
      <c r="AKI11" s="32"/>
      <c r="AKJ11" s="32"/>
      <c r="AKK11" s="32"/>
      <c r="AKL11" s="32"/>
      <c r="AKM11" s="32"/>
      <c r="AKN11" s="32"/>
      <c r="AKO11" s="32"/>
      <c r="AKP11" s="32"/>
      <c r="AKQ11" s="32"/>
      <c r="AKR11" s="32"/>
      <c r="AKS11" s="32"/>
      <c r="AKT11" s="32"/>
      <c r="AKU11" s="32"/>
      <c r="AKV11" s="32"/>
      <c r="AKW11" s="32"/>
      <c r="AKX11" s="32"/>
      <c r="AKY11" s="32"/>
      <c r="AKZ11" s="32"/>
      <c r="ALA11" s="32"/>
      <c r="ALB11" s="32"/>
      <c r="ALC11" s="32"/>
      <c r="ALD11" s="32"/>
      <c r="ALE11" s="32"/>
      <c r="ALF11" s="32"/>
      <c r="ALG11" s="32"/>
      <c r="ALH11" s="32"/>
      <c r="ALI11" s="32"/>
      <c r="ALJ11" s="32"/>
      <c r="ALK11" s="32"/>
      <c r="ALL11" s="32"/>
      <c r="ALM11" s="32"/>
      <c r="ALN11" s="32"/>
      <c r="ALO11" s="32"/>
      <c r="ALP11" s="32"/>
      <c r="ALQ11" s="32"/>
      <c r="ALR11" s="32"/>
      <c r="ALS11" s="32"/>
      <c r="ALT11" s="32"/>
      <c r="ALU11" s="32"/>
      <c r="ALV11" s="32"/>
      <c r="ALW11" s="32"/>
      <c r="ALX11" s="32"/>
      <c r="ALY11" s="32"/>
      <c r="ALZ11" s="32"/>
      <c r="AMA11" s="32"/>
      <c r="AMB11" s="32"/>
      <c r="AMC11" s="32"/>
      <c r="AMD11" s="32"/>
      <c r="AME11" s="32"/>
      <c r="AMF11" s="32"/>
      <c r="AMG11" s="32"/>
      <c r="AMH11" s="32"/>
      <c r="AMI11" s="32"/>
      <c r="AMJ11" s="32"/>
      <c r="AMK11" s="32"/>
      <c r="AML11" s="32"/>
      <c r="AMM11" s="32"/>
      <c r="AMN11" s="32"/>
      <c r="AMO11" s="32"/>
      <c r="AMP11" s="32"/>
      <c r="AMQ11" s="32"/>
      <c r="AMR11" s="32"/>
      <c r="AMS11" s="32"/>
      <c r="AMT11" s="32"/>
      <c r="AMU11" s="32"/>
      <c r="AMV11" s="32"/>
      <c r="AMW11" s="32"/>
      <c r="AMX11" s="32"/>
      <c r="AMY11" s="32"/>
      <c r="AMZ11" s="32"/>
      <c r="ANA11" s="32"/>
      <c r="ANB11" s="32"/>
      <c r="ANC11" s="32"/>
      <c r="AND11" s="32"/>
      <c r="ANE11" s="32"/>
      <c r="ANF11" s="32"/>
      <c r="ANG11" s="32"/>
      <c r="ANH11" s="32"/>
      <c r="ANI11" s="32"/>
      <c r="ANJ11" s="32"/>
      <c r="ANK11" s="32"/>
      <c r="ANL11" s="32"/>
      <c r="ANM11" s="32"/>
      <c r="ANN11" s="32"/>
      <c r="ANO11" s="32"/>
      <c r="ANP11" s="32"/>
      <c r="ANQ11" s="32"/>
      <c r="ANR11" s="32"/>
      <c r="ANS11" s="32"/>
      <c r="ANT11" s="32"/>
      <c r="ANU11" s="32"/>
      <c r="ANV11" s="32"/>
      <c r="ANW11" s="32"/>
      <c r="ANX11" s="32"/>
      <c r="ANY11" s="32"/>
      <c r="ANZ11" s="32"/>
      <c r="AOA11" s="32"/>
      <c r="AOB11" s="32"/>
      <c r="AOC11" s="32"/>
      <c r="AOD11" s="32"/>
      <c r="AOE11" s="32"/>
      <c r="AOF11" s="32"/>
      <c r="AOG11" s="32"/>
      <c r="AOH11" s="32"/>
      <c r="AOI11" s="32"/>
      <c r="AOJ11" s="32"/>
      <c r="AOK11" s="32"/>
      <c r="AOL11" s="32"/>
      <c r="AOM11" s="32"/>
      <c r="AON11" s="32"/>
      <c r="AOO11" s="32"/>
      <c r="AOP11" s="32"/>
      <c r="AOQ11" s="32"/>
      <c r="AOR11" s="32"/>
      <c r="AOS11" s="32"/>
      <c r="AOT11" s="32"/>
      <c r="AOU11" s="32"/>
      <c r="AOV11" s="32"/>
      <c r="AOW11" s="32"/>
      <c r="AOX11" s="32"/>
      <c r="AOY11" s="32"/>
      <c r="AOZ11" s="32"/>
      <c r="APA11" s="32"/>
      <c r="APB11" s="32"/>
      <c r="APC11" s="32"/>
      <c r="APD11" s="32"/>
      <c r="APE11" s="32"/>
      <c r="APF11" s="32"/>
      <c r="APG11" s="32"/>
      <c r="APH11" s="32"/>
      <c r="API11" s="32"/>
      <c r="APJ11" s="32"/>
      <c r="APK11" s="32"/>
      <c r="APL11" s="32"/>
      <c r="APM11" s="32"/>
      <c r="APN11" s="32"/>
      <c r="APO11" s="32"/>
      <c r="APP11" s="32"/>
      <c r="APQ11" s="32"/>
      <c r="APR11" s="32"/>
      <c r="APS11" s="32"/>
      <c r="APT11" s="32"/>
      <c r="APU11" s="32"/>
      <c r="APV11" s="32"/>
      <c r="APW11" s="32"/>
      <c r="APX11" s="32"/>
      <c r="APY11" s="32"/>
      <c r="APZ11" s="32"/>
      <c r="AQA11" s="32"/>
      <c r="AQB11" s="32"/>
      <c r="AQC11" s="32"/>
      <c r="AQD11" s="32"/>
      <c r="AQE11" s="32"/>
      <c r="AQF11" s="32"/>
      <c r="AQG11" s="32"/>
      <c r="AQH11" s="32"/>
      <c r="AQI11" s="32"/>
      <c r="AQJ11" s="32"/>
      <c r="AQK11" s="32"/>
      <c r="AQL11" s="32"/>
      <c r="AQM11" s="32"/>
      <c r="AQN11" s="32"/>
      <c r="AQO11" s="32"/>
      <c r="AQP11" s="32"/>
      <c r="AQQ11" s="32"/>
      <c r="AQR11" s="32"/>
      <c r="AQS11" s="32"/>
      <c r="AQT11" s="32"/>
      <c r="AQU11" s="32"/>
      <c r="AQV11" s="32"/>
      <c r="AQW11" s="32"/>
      <c r="AQX11" s="32"/>
      <c r="AQY11" s="32"/>
      <c r="AQZ11" s="32"/>
      <c r="ARA11" s="32"/>
      <c r="ARB11" s="32"/>
      <c r="ARC11" s="32"/>
      <c r="ARD11" s="32"/>
      <c r="ARE11" s="32"/>
      <c r="ARF11" s="32"/>
      <c r="ARG11" s="32"/>
      <c r="ARH11" s="32"/>
      <c r="ARI11" s="32"/>
      <c r="ARJ11" s="32"/>
      <c r="ARK11" s="32"/>
      <c r="ARL11" s="32"/>
      <c r="ARM11" s="32"/>
      <c r="ARN11" s="32"/>
      <c r="ARO11" s="32"/>
      <c r="ARP11" s="32"/>
      <c r="ARQ11" s="32"/>
      <c r="ARR11" s="32"/>
      <c r="ARS11" s="32"/>
      <c r="ART11" s="32"/>
      <c r="ARU11" s="32"/>
      <c r="ARV11" s="32"/>
      <c r="ARW11" s="32"/>
      <c r="ARX11" s="32"/>
      <c r="ARY11" s="32"/>
      <c r="ARZ11" s="32"/>
      <c r="ASA11" s="32"/>
      <c r="ASB11" s="32"/>
      <c r="ASC11" s="32"/>
      <c r="ASD11" s="32"/>
      <c r="ASE11" s="32"/>
      <c r="ASF11" s="32"/>
      <c r="ASG11" s="32"/>
      <c r="ASH11" s="32"/>
      <c r="ASI11" s="32"/>
      <c r="ASJ11" s="32"/>
      <c r="ASK11" s="32"/>
      <c r="ASL11" s="32"/>
      <c r="ASM11" s="32"/>
      <c r="ASN11" s="32"/>
      <c r="ASO11" s="32"/>
      <c r="ASP11" s="32"/>
      <c r="ASQ11" s="32"/>
      <c r="ASR11" s="32"/>
      <c r="ASS11" s="32"/>
      <c r="AST11" s="32"/>
      <c r="ASU11" s="32"/>
      <c r="ASV11" s="32"/>
      <c r="ASW11" s="32"/>
      <c r="ASX11" s="32"/>
      <c r="ASY11" s="32"/>
      <c r="ASZ11" s="32"/>
      <c r="ATA11" s="32"/>
      <c r="ATB11" s="32"/>
      <c r="ATC11" s="32"/>
      <c r="ATD11" s="32"/>
      <c r="ATE11" s="32"/>
      <c r="ATF11" s="32"/>
      <c r="ATG11" s="32"/>
      <c r="ATH11" s="32"/>
      <c r="ATI11" s="32"/>
      <c r="ATJ11" s="32"/>
      <c r="ATK11" s="32"/>
      <c r="ATL11" s="32"/>
      <c r="ATM11" s="32"/>
      <c r="ATN11" s="32"/>
      <c r="ATO11" s="32"/>
      <c r="ATP11" s="32"/>
      <c r="ATQ11" s="32"/>
      <c r="ATR11" s="32"/>
      <c r="ATS11" s="32"/>
      <c r="ATT11" s="32"/>
      <c r="ATU11" s="32"/>
      <c r="ATV11" s="32"/>
      <c r="ATW11" s="32"/>
      <c r="ATX11" s="32"/>
      <c r="ATY11" s="32"/>
      <c r="ATZ11" s="32"/>
      <c r="AUA11" s="32"/>
      <c r="AUB11" s="32"/>
      <c r="AUC11" s="32"/>
      <c r="AUD11" s="32"/>
      <c r="AUE11" s="32"/>
      <c r="AUF11" s="32"/>
      <c r="AUG11" s="32"/>
      <c r="AUH11" s="32"/>
      <c r="AUI11" s="32"/>
      <c r="AUJ11" s="32"/>
      <c r="AUK11" s="32"/>
      <c r="AUL11" s="32"/>
      <c r="AUM11" s="32"/>
      <c r="AUN11" s="32"/>
      <c r="AUO11" s="32"/>
      <c r="AUP11" s="32"/>
      <c r="AUQ11" s="32"/>
      <c r="AUR11" s="32"/>
      <c r="AUS11" s="32"/>
      <c r="AUT11" s="32"/>
      <c r="AUU11" s="32"/>
      <c r="AUV11" s="32"/>
      <c r="AUW11" s="32"/>
      <c r="AUX11" s="32"/>
      <c r="AUY11" s="32"/>
      <c r="AUZ11" s="32"/>
      <c r="AVA11" s="32"/>
      <c r="AVB11" s="32"/>
      <c r="AVC11" s="32"/>
      <c r="AVD11" s="32"/>
      <c r="AVE11" s="32"/>
      <c r="AVF11" s="32"/>
      <c r="AVG11" s="32"/>
      <c r="AVH11" s="32"/>
      <c r="AVI11" s="32"/>
      <c r="AVJ11" s="32"/>
      <c r="AVK11" s="32"/>
      <c r="AVL11" s="32"/>
      <c r="AVM11" s="32"/>
      <c r="AVN11" s="32"/>
      <c r="AVO11" s="32"/>
      <c r="AVP11" s="32"/>
      <c r="AVQ11" s="32"/>
      <c r="AVR11" s="32"/>
      <c r="AVS11" s="32"/>
      <c r="AVT11" s="32"/>
      <c r="AVU11" s="32"/>
      <c r="AVV11" s="32"/>
      <c r="AVW11" s="32"/>
      <c r="AVX11" s="32"/>
      <c r="AVY11" s="32"/>
      <c r="AVZ11" s="32"/>
      <c r="AWA11" s="32"/>
      <c r="AWB11" s="32"/>
      <c r="AWC11" s="32"/>
      <c r="AWD11" s="32"/>
      <c r="AWE11" s="32"/>
      <c r="AWF11" s="32"/>
      <c r="AWG11" s="32"/>
      <c r="AWH11" s="32"/>
      <c r="AWI11" s="32"/>
      <c r="AWJ11" s="32"/>
      <c r="AWK11" s="32"/>
      <c r="AWL11" s="32"/>
      <c r="AWM11" s="32"/>
      <c r="AWN11" s="32"/>
      <c r="AWO11" s="32"/>
      <c r="AWP11" s="32"/>
      <c r="AWQ11" s="32"/>
      <c r="AWR11" s="32"/>
      <c r="AWS11" s="32"/>
      <c r="AWT11" s="32"/>
      <c r="AWU11" s="32"/>
      <c r="AWV11" s="32"/>
      <c r="AWW11" s="32"/>
      <c r="AWX11" s="32"/>
      <c r="AWY11" s="32"/>
      <c r="AWZ11" s="32"/>
      <c r="AXA11" s="32"/>
      <c r="AXB11" s="32"/>
      <c r="AXC11" s="32"/>
      <c r="AXD11" s="32"/>
      <c r="AXE11" s="32"/>
      <c r="AXF11" s="32"/>
      <c r="AXG11" s="32"/>
      <c r="AXH11" s="32"/>
      <c r="AXI11" s="32"/>
      <c r="AXJ11" s="32"/>
      <c r="AXK11" s="32"/>
      <c r="AXL11" s="32"/>
      <c r="AXM11" s="32"/>
      <c r="AXN11" s="32"/>
      <c r="AXO11" s="32"/>
      <c r="AXP11" s="32"/>
      <c r="AXQ11" s="32"/>
      <c r="AXR11" s="32"/>
      <c r="AXS11" s="32"/>
      <c r="AXT11" s="32"/>
      <c r="AXU11" s="32"/>
      <c r="AXV11" s="32"/>
      <c r="AXW11" s="32"/>
      <c r="AXX11" s="32"/>
      <c r="AXY11" s="32"/>
      <c r="AXZ11" s="32"/>
      <c r="AYA11" s="32"/>
      <c r="AYB11" s="32"/>
      <c r="AYC11" s="32"/>
      <c r="AYD11" s="32"/>
      <c r="AYE11" s="32"/>
      <c r="AYF11" s="32"/>
      <c r="AYG11" s="32"/>
      <c r="AYH11" s="32"/>
      <c r="AYI11" s="32"/>
      <c r="AYJ11" s="32"/>
      <c r="AYK11" s="32"/>
      <c r="AYL11" s="32"/>
      <c r="AYM11" s="32"/>
      <c r="AYN11" s="32"/>
      <c r="AYO11" s="32"/>
      <c r="AYP11" s="32"/>
      <c r="AYQ11" s="32"/>
      <c r="AYR11" s="32"/>
      <c r="AYS11" s="32"/>
      <c r="AYT11" s="32"/>
      <c r="AYU11" s="32"/>
      <c r="AYV11" s="32"/>
      <c r="AYW11" s="32"/>
      <c r="AYX11" s="32"/>
      <c r="AYY11" s="32"/>
      <c r="AYZ11" s="32"/>
      <c r="AZA11" s="32"/>
      <c r="AZB11" s="32"/>
      <c r="AZC11" s="32"/>
      <c r="AZD11" s="32"/>
      <c r="AZE11" s="32"/>
      <c r="AZF11" s="32"/>
      <c r="AZG11" s="32"/>
      <c r="AZH11" s="32"/>
      <c r="AZI11" s="32"/>
      <c r="AZJ11" s="32"/>
      <c r="AZK11" s="32"/>
      <c r="AZL11" s="32"/>
      <c r="AZM11" s="32"/>
      <c r="AZN11" s="32"/>
      <c r="AZO11" s="32"/>
      <c r="AZP11" s="32"/>
      <c r="AZQ11" s="32"/>
      <c r="AZR11" s="32"/>
      <c r="AZS11" s="32"/>
      <c r="AZT11" s="32"/>
      <c r="AZU11" s="32"/>
      <c r="AZV11" s="32"/>
      <c r="AZW11" s="32"/>
      <c r="AZX11" s="32"/>
      <c r="AZY11" s="32"/>
      <c r="AZZ11" s="32"/>
      <c r="BAA11" s="32"/>
      <c r="BAB11" s="32"/>
      <c r="BAC11" s="32"/>
      <c r="BAD11" s="32"/>
      <c r="BAE11" s="32"/>
      <c r="BAF11" s="32"/>
      <c r="BAG11" s="32"/>
      <c r="BAH11" s="32"/>
      <c r="BAI11" s="32"/>
      <c r="BAJ11" s="32"/>
      <c r="BAK11" s="32"/>
      <c r="BAL11" s="32"/>
      <c r="BAM11" s="32"/>
      <c r="BAN11" s="32"/>
      <c r="BAO11" s="32"/>
      <c r="BAP11" s="32"/>
      <c r="BAQ11" s="32"/>
      <c r="BAR11" s="32"/>
      <c r="BAS11" s="32"/>
      <c r="BAT11" s="32"/>
      <c r="BAU11" s="32"/>
      <c r="BAV11" s="32"/>
      <c r="BAW11" s="32"/>
      <c r="BAX11" s="32"/>
      <c r="BAY11" s="32"/>
      <c r="BAZ11" s="32"/>
      <c r="BBA11" s="32"/>
      <c r="BBB11" s="32"/>
      <c r="BBC11" s="32"/>
      <c r="BBD11" s="32"/>
      <c r="BBE11" s="32"/>
      <c r="BBF11" s="32"/>
      <c r="BBG11" s="32"/>
      <c r="BBH11" s="32"/>
      <c r="BBI11" s="32"/>
      <c r="BBJ11" s="32"/>
      <c r="BBK11" s="32"/>
      <c r="BBL11" s="32"/>
      <c r="BBM11" s="32"/>
      <c r="BBN11" s="32"/>
      <c r="BBO11" s="32"/>
      <c r="BBP11" s="32"/>
      <c r="BBQ11" s="32"/>
      <c r="BBR11" s="32"/>
      <c r="BBS11" s="32"/>
      <c r="BBT11" s="32"/>
      <c r="BBU11" s="32"/>
      <c r="BBV11" s="32"/>
      <c r="BBW11" s="32"/>
      <c r="BBX11" s="32"/>
      <c r="BBY11" s="32"/>
      <c r="BBZ11" s="32"/>
      <c r="BCA11" s="32"/>
      <c r="BCB11" s="32"/>
      <c r="BCC11" s="32"/>
      <c r="BCD11" s="32"/>
      <c r="BCE11" s="32"/>
      <c r="BCF11" s="32"/>
      <c r="BCG11" s="32"/>
      <c r="BCH11" s="32"/>
      <c r="BCI11" s="32"/>
      <c r="BCJ11" s="32"/>
      <c r="BCK11" s="32"/>
      <c r="BCL11" s="32"/>
      <c r="BCM11" s="32"/>
      <c r="BCN11" s="32"/>
      <c r="BCO11" s="32"/>
      <c r="BCP11" s="32"/>
      <c r="BCQ11" s="32"/>
      <c r="BCR11" s="32"/>
      <c r="BCS11" s="32"/>
      <c r="BCT11" s="32"/>
      <c r="BCU11" s="32"/>
      <c r="BCV11" s="32"/>
      <c r="BCW11" s="32"/>
      <c r="BCX11" s="32"/>
      <c r="BCY11" s="32"/>
      <c r="BCZ11" s="32"/>
      <c r="BDA11" s="32"/>
      <c r="BDB11" s="32"/>
      <c r="BDC11" s="32"/>
      <c r="BDD11" s="32"/>
      <c r="BDE11" s="32"/>
      <c r="BDF11" s="32"/>
      <c r="BDG11" s="32"/>
      <c r="BDH11" s="32"/>
      <c r="BDI11" s="32"/>
      <c r="BDJ11" s="32"/>
      <c r="BDK11" s="32"/>
      <c r="BDL11" s="32"/>
      <c r="BDM11" s="32"/>
      <c r="BDN11" s="32"/>
      <c r="BDO11" s="32"/>
      <c r="BDP11" s="32"/>
      <c r="BDQ11" s="32"/>
      <c r="BDR11" s="32"/>
      <c r="BDS11" s="32"/>
      <c r="BDT11" s="32"/>
      <c r="BDU11" s="32"/>
      <c r="BDV11" s="32"/>
      <c r="BDW11" s="32"/>
      <c r="BDX11" s="32"/>
      <c r="BDY11" s="32"/>
      <c r="BDZ11" s="32"/>
      <c r="BEA11" s="32"/>
      <c r="BEB11" s="32"/>
      <c r="BEC11" s="32"/>
      <c r="BED11" s="32"/>
      <c r="BEE11" s="32"/>
      <c r="BEF11" s="32"/>
      <c r="BEG11" s="32"/>
      <c r="BEH11" s="32"/>
      <c r="BEI11" s="32"/>
      <c r="BEJ11" s="32"/>
      <c r="BEK11" s="32"/>
      <c r="BEL11" s="32"/>
      <c r="BEM11" s="32"/>
      <c r="BEN11" s="32"/>
      <c r="BEO11" s="32"/>
      <c r="BEP11" s="32"/>
      <c r="BEQ11" s="32"/>
      <c r="BER11" s="32"/>
      <c r="BES11" s="32"/>
      <c r="BET11" s="32"/>
      <c r="BEU11" s="32"/>
      <c r="BEV11" s="32"/>
      <c r="BEW11" s="32"/>
      <c r="BEX11" s="32"/>
      <c r="BEY11" s="32"/>
      <c r="BEZ11" s="32"/>
      <c r="BFA11" s="32"/>
      <c r="BFB11" s="32"/>
      <c r="BFC11" s="32"/>
      <c r="BFD11" s="32"/>
      <c r="BFE11" s="32"/>
      <c r="BFF11" s="32"/>
      <c r="BFG11" s="32"/>
      <c r="BFH11" s="32"/>
      <c r="BFI11" s="32"/>
      <c r="BFJ11" s="32"/>
      <c r="BFK11" s="32"/>
      <c r="BFL11" s="32"/>
      <c r="BFM11" s="32"/>
      <c r="BFN11" s="32"/>
      <c r="BFO11" s="32"/>
      <c r="BFP11" s="32"/>
      <c r="BFQ11" s="32"/>
      <c r="BFR11" s="32"/>
      <c r="BFS11" s="32"/>
      <c r="BFT11" s="32"/>
      <c r="BFU11" s="32"/>
      <c r="BFV11" s="32"/>
      <c r="BFW11" s="32"/>
      <c r="BFX11" s="32"/>
      <c r="BFY11" s="32"/>
      <c r="BFZ11" s="32"/>
      <c r="BGA11" s="32"/>
      <c r="BGB11" s="32"/>
      <c r="BGC11" s="32"/>
      <c r="BGD11" s="32"/>
      <c r="BGE11" s="32"/>
      <c r="BGF11" s="32"/>
      <c r="BGG11" s="32"/>
      <c r="BGH11" s="32"/>
      <c r="BGI11" s="32"/>
      <c r="BGJ11" s="32"/>
      <c r="BGK11" s="32"/>
      <c r="BGL11" s="32"/>
      <c r="BGM11" s="32"/>
      <c r="BGN11" s="32"/>
      <c r="BGO11" s="32"/>
      <c r="BGP11" s="32"/>
      <c r="BGQ11" s="32"/>
      <c r="BGR11" s="32"/>
      <c r="BGS11" s="32"/>
      <c r="BGT11" s="32"/>
      <c r="BGU11" s="32"/>
      <c r="BGV11" s="32"/>
      <c r="BGW11" s="32"/>
      <c r="BGX11" s="32"/>
      <c r="BGY11" s="32"/>
      <c r="BGZ11" s="32"/>
      <c r="BHA11" s="32"/>
      <c r="BHB11" s="32"/>
      <c r="BHC11" s="32"/>
      <c r="BHD11" s="32"/>
      <c r="BHE11" s="32"/>
      <c r="BHF11" s="32"/>
      <c r="BHG11" s="32"/>
      <c r="BHH11" s="32"/>
      <c r="BHI11" s="32"/>
      <c r="BHJ11" s="32"/>
      <c r="BHK11" s="32"/>
      <c r="BHL11" s="32"/>
      <c r="BHM11" s="32"/>
      <c r="BHN11" s="32"/>
      <c r="BHO11" s="32"/>
      <c r="BHP11" s="32"/>
      <c r="BHQ11" s="32"/>
      <c r="BHR11" s="32"/>
      <c r="BHS11" s="32"/>
      <c r="BHT11" s="32"/>
      <c r="BHU11" s="32"/>
      <c r="BHV11" s="32"/>
      <c r="BHW11" s="32"/>
      <c r="BHX11" s="32"/>
      <c r="BHY11" s="32"/>
      <c r="BHZ11" s="32"/>
      <c r="BIA11" s="32"/>
      <c r="BIB11" s="32"/>
      <c r="BIC11" s="32"/>
      <c r="BID11" s="32"/>
      <c r="BIE11" s="32"/>
      <c r="BIF11" s="32"/>
      <c r="BIG11" s="32"/>
      <c r="BIH11" s="32"/>
      <c r="BII11" s="32"/>
      <c r="BIJ11" s="32"/>
      <c r="BIK11" s="32"/>
      <c r="BIL11" s="32"/>
      <c r="BIM11" s="32"/>
      <c r="BIN11" s="32"/>
      <c r="BIO11" s="32"/>
      <c r="BIP11" s="32"/>
      <c r="BIQ11" s="32"/>
      <c r="BIR11" s="32"/>
      <c r="BIS11" s="32"/>
      <c r="BIT11" s="32"/>
      <c r="BIU11" s="32"/>
      <c r="BIV11" s="32"/>
      <c r="BIW11" s="32"/>
      <c r="BIX11" s="32"/>
      <c r="BIY11" s="32"/>
      <c r="BIZ11" s="32"/>
      <c r="BJA11" s="32"/>
      <c r="BJB11" s="32"/>
      <c r="BJC11" s="32"/>
      <c r="BJD11" s="32"/>
      <c r="BJE11" s="32"/>
      <c r="BJF11" s="32"/>
      <c r="BJG11" s="32"/>
      <c r="BJH11" s="32"/>
      <c r="BJI11" s="32"/>
      <c r="BJJ11" s="32"/>
      <c r="BJK11" s="32"/>
      <c r="BJL11" s="32"/>
      <c r="BJM11" s="32"/>
      <c r="BJN11" s="32"/>
      <c r="BJO11" s="32"/>
      <c r="BJP11" s="32"/>
      <c r="BJQ11" s="32"/>
      <c r="BJR11" s="32"/>
      <c r="BJS11" s="32"/>
      <c r="BJT11" s="32"/>
      <c r="BJU11" s="32"/>
      <c r="BJV11" s="32"/>
      <c r="BJW11" s="32"/>
      <c r="BJX11" s="32"/>
      <c r="BJY11" s="32"/>
      <c r="BJZ11" s="32"/>
      <c r="BKA11" s="32"/>
      <c r="BKB11" s="32"/>
      <c r="BKC11" s="32"/>
      <c r="BKD11" s="32"/>
      <c r="BKE11" s="32"/>
      <c r="BKF11" s="32"/>
      <c r="BKG11" s="32"/>
      <c r="BKH11" s="32"/>
      <c r="BKI11" s="32"/>
      <c r="BKJ11" s="32"/>
      <c r="BKK11" s="32"/>
      <c r="BKL11" s="32"/>
      <c r="BKM11" s="32"/>
      <c r="BKN11" s="32"/>
      <c r="BKO11" s="32"/>
      <c r="BKP11" s="32"/>
      <c r="BKQ11" s="32"/>
      <c r="BKR11" s="32"/>
      <c r="BKS11" s="32"/>
      <c r="BKT11" s="32"/>
      <c r="BKU11" s="32"/>
      <c r="BKV11" s="32"/>
      <c r="BKW11" s="32"/>
      <c r="BKX11" s="32"/>
      <c r="BKY11" s="32"/>
      <c r="BKZ11" s="32"/>
      <c r="BLA11" s="32"/>
      <c r="BLB11" s="32"/>
      <c r="BLC11" s="32"/>
      <c r="BLD11" s="32"/>
      <c r="BLE11" s="32"/>
      <c r="BLF11" s="32"/>
      <c r="BLG11" s="32"/>
      <c r="BLH11" s="32"/>
      <c r="BLI11" s="32"/>
      <c r="BLJ11" s="32"/>
      <c r="BLK11" s="32"/>
      <c r="BLL11" s="32"/>
      <c r="BLM11" s="32"/>
      <c r="BLN11" s="32"/>
      <c r="BLO11" s="32"/>
      <c r="BLP11" s="32"/>
      <c r="BLQ11" s="32"/>
      <c r="BLR11" s="32"/>
      <c r="BLS11" s="32"/>
      <c r="BLT11" s="32"/>
      <c r="BLU11" s="32"/>
      <c r="BLV11" s="32"/>
      <c r="BLW11" s="32"/>
      <c r="BLX11" s="32"/>
      <c r="BLY11" s="32"/>
      <c r="BLZ11" s="32"/>
      <c r="BMA11" s="32"/>
      <c r="BMB11" s="32"/>
      <c r="BMC11" s="32"/>
      <c r="BMD11" s="32"/>
      <c r="BME11" s="32"/>
      <c r="BMF11" s="32"/>
      <c r="BMG11" s="32"/>
      <c r="BMH11" s="32"/>
      <c r="BMI11" s="32"/>
      <c r="BMJ11" s="32"/>
      <c r="BMK11" s="32"/>
      <c r="BML11" s="32"/>
      <c r="BMM11" s="32"/>
      <c r="BMN11" s="32"/>
      <c r="BMO11" s="32"/>
      <c r="BMP11" s="32"/>
      <c r="BMQ11" s="32"/>
      <c r="BMR11" s="32"/>
      <c r="BMS11" s="32"/>
      <c r="BMT11" s="32"/>
      <c r="BMU11" s="32"/>
      <c r="BMV11" s="32"/>
      <c r="BMW11" s="32"/>
      <c r="BMX11" s="32"/>
      <c r="BMY11" s="32"/>
      <c r="BMZ11" s="32"/>
      <c r="BNA11" s="32"/>
      <c r="BNB11" s="32"/>
      <c r="BNC11" s="32"/>
      <c r="BND11" s="32"/>
      <c r="BNE11" s="32"/>
      <c r="BNF11" s="32"/>
      <c r="BNG11" s="32"/>
      <c r="BNH11" s="32"/>
      <c r="BNI11" s="32"/>
      <c r="BNJ11" s="32"/>
      <c r="BNK11" s="32"/>
      <c r="BNL11" s="32"/>
      <c r="BNM11" s="32"/>
      <c r="BNN11" s="32"/>
      <c r="BNO11" s="32"/>
      <c r="BNP11" s="32"/>
      <c r="BNQ11" s="32"/>
      <c r="BNR11" s="32"/>
      <c r="BNS11" s="32"/>
      <c r="BNT11" s="32"/>
      <c r="BNU11" s="32"/>
      <c r="BNV11" s="32"/>
      <c r="BNW11" s="32"/>
      <c r="BNX11" s="32"/>
      <c r="BNY11" s="32"/>
      <c r="BNZ11" s="32"/>
      <c r="BOA11" s="32"/>
      <c r="BOB11" s="32"/>
      <c r="BOC11" s="32"/>
      <c r="BOD11" s="32"/>
      <c r="BOE11" s="32"/>
      <c r="BOF11" s="32"/>
      <c r="BOG11" s="32"/>
      <c r="BOH11" s="32"/>
      <c r="BOI11" s="32"/>
      <c r="BOJ11" s="32"/>
      <c r="BOK11" s="32"/>
      <c r="BOL11" s="32"/>
      <c r="BOM11" s="32"/>
      <c r="BON11" s="32"/>
      <c r="BOO11" s="32"/>
      <c r="BOP11" s="32"/>
      <c r="BOQ11" s="32"/>
      <c r="BOR11" s="32"/>
      <c r="BOS11" s="32"/>
      <c r="BOT11" s="32"/>
      <c r="BOU11" s="32"/>
      <c r="BOV11" s="32"/>
      <c r="BOW11" s="32"/>
      <c r="BOX11" s="32"/>
      <c r="BOY11" s="32"/>
      <c r="BOZ11" s="32"/>
      <c r="BPA11" s="32"/>
      <c r="BPB11" s="32"/>
      <c r="BPC11" s="32"/>
      <c r="BPD11" s="32"/>
      <c r="BPE11" s="32"/>
      <c r="BPF11" s="32"/>
      <c r="BPG11" s="32"/>
      <c r="BPH11" s="32"/>
      <c r="BPI11" s="32"/>
      <c r="BPJ11" s="32"/>
      <c r="BPK11" s="32"/>
      <c r="BPL11" s="32"/>
      <c r="BPM11" s="32"/>
      <c r="BPN11" s="32"/>
      <c r="BPO11" s="32"/>
      <c r="BPP11" s="32"/>
      <c r="BPQ11" s="32"/>
      <c r="BPR11" s="32"/>
      <c r="BPS11" s="32"/>
      <c r="BPT11" s="32"/>
      <c r="BPU11" s="32"/>
      <c r="BPV11" s="32"/>
      <c r="BPW11" s="32"/>
      <c r="BPX11" s="32"/>
      <c r="BPY11" s="32"/>
      <c r="BPZ11" s="32"/>
      <c r="BQA11" s="32"/>
      <c r="BQB11" s="32"/>
      <c r="BQC11" s="32"/>
      <c r="BQD11" s="32"/>
      <c r="BQE11" s="32"/>
      <c r="BQF11" s="32"/>
      <c r="BQG11" s="32"/>
      <c r="BQH11" s="32"/>
      <c r="BQI11" s="32"/>
      <c r="BQJ11" s="32"/>
      <c r="BQK11" s="32"/>
      <c r="BQL11" s="32"/>
      <c r="BQM11" s="32"/>
      <c r="BQN11" s="32"/>
      <c r="BQO11" s="32"/>
      <c r="BQP11" s="32"/>
      <c r="BQQ11" s="32"/>
      <c r="BQR11" s="32"/>
      <c r="BQS11" s="32"/>
      <c r="BQT11" s="32"/>
      <c r="BQU11" s="32"/>
      <c r="BQV11" s="32"/>
      <c r="BQW11" s="32"/>
      <c r="BQX11" s="32"/>
      <c r="BQY11" s="32"/>
      <c r="BQZ11" s="32"/>
      <c r="BRA11" s="32"/>
      <c r="BRB11" s="32"/>
      <c r="BRC11" s="32"/>
      <c r="BRD11" s="32"/>
      <c r="BRE11" s="32"/>
      <c r="BRF11" s="32"/>
      <c r="BRG11" s="32"/>
      <c r="BRH11" s="32"/>
      <c r="BRI11" s="32"/>
      <c r="BRJ11" s="32"/>
      <c r="BRK11" s="32"/>
      <c r="BRL11" s="32"/>
      <c r="BRM11" s="32"/>
      <c r="BRN11" s="32"/>
      <c r="BRO11" s="32"/>
      <c r="BRP11" s="32"/>
      <c r="BRQ11" s="32"/>
      <c r="BRR11" s="32"/>
      <c r="BRS11" s="32"/>
      <c r="BRT11" s="32"/>
      <c r="BRU11" s="32"/>
      <c r="BRV11" s="32"/>
      <c r="BRW11" s="32"/>
      <c r="BRX11" s="32"/>
      <c r="BRY11" s="32"/>
      <c r="BRZ11" s="32"/>
      <c r="BSA11" s="32"/>
      <c r="BSB11" s="32"/>
      <c r="BSC11" s="32"/>
      <c r="BSD11" s="32"/>
      <c r="BSE11" s="32"/>
      <c r="BSF11" s="32"/>
      <c r="BSG11" s="32"/>
      <c r="BSH11" s="32"/>
      <c r="BSI11" s="32"/>
      <c r="BSJ11" s="32"/>
      <c r="BSK11" s="32"/>
      <c r="BSL11" s="32"/>
      <c r="BSM11" s="32"/>
      <c r="BSN11" s="32"/>
      <c r="BSO11" s="32"/>
      <c r="BSP11" s="32"/>
      <c r="BSQ11" s="32"/>
      <c r="BSR11" s="32"/>
      <c r="BSS11" s="32"/>
      <c r="BST11" s="32"/>
      <c r="BSU11" s="32"/>
      <c r="BSV11" s="32"/>
      <c r="BSW11" s="32"/>
      <c r="BSX11" s="32"/>
      <c r="BSY11" s="32"/>
      <c r="BSZ11" s="32"/>
      <c r="BTA11" s="32"/>
      <c r="BTB11" s="32"/>
      <c r="BTC11" s="32"/>
      <c r="BTD11" s="32"/>
      <c r="BTE11" s="32"/>
      <c r="BTF11" s="32"/>
      <c r="BTG11" s="32"/>
      <c r="BTH11" s="32"/>
      <c r="BTI11" s="32"/>
      <c r="BTJ11" s="32"/>
      <c r="BTK11" s="32"/>
      <c r="BTL11" s="32"/>
      <c r="BTM11" s="32"/>
      <c r="BTN11" s="32"/>
      <c r="BTO11" s="32"/>
      <c r="BTP11" s="32"/>
      <c r="BTQ11" s="32"/>
      <c r="BTR11" s="32"/>
      <c r="BTS11" s="32"/>
      <c r="BTT11" s="32"/>
      <c r="BTU11" s="32"/>
      <c r="BTV11" s="32"/>
      <c r="BTW11" s="32"/>
      <c r="BTX11" s="32"/>
      <c r="BTY11" s="32"/>
      <c r="BTZ11" s="32"/>
      <c r="BUA11" s="32"/>
      <c r="BUB11" s="32"/>
      <c r="BUC11" s="32"/>
      <c r="BUD11" s="32"/>
      <c r="BUE11" s="32"/>
      <c r="BUF11" s="32"/>
      <c r="BUG11" s="32"/>
      <c r="BUH11" s="32"/>
      <c r="BUI11" s="32"/>
      <c r="BUJ11" s="32"/>
      <c r="BUK11" s="32"/>
      <c r="BUL11" s="32"/>
      <c r="BUM11" s="32"/>
      <c r="BUN11" s="32"/>
      <c r="BUO11" s="32"/>
      <c r="BUP11" s="32"/>
      <c r="BUQ11" s="32"/>
      <c r="BUR11" s="32"/>
      <c r="BUS11" s="32"/>
      <c r="BUT11" s="32"/>
      <c r="BUU11" s="32"/>
      <c r="BUV11" s="32"/>
      <c r="BUW11" s="32"/>
      <c r="BUX11" s="32"/>
      <c r="BUY11" s="32"/>
      <c r="BUZ11" s="32"/>
      <c r="BVA11" s="32"/>
      <c r="BVB11" s="32"/>
      <c r="BVC11" s="32"/>
      <c r="BVD11" s="32"/>
      <c r="BVE11" s="32"/>
      <c r="BVF11" s="32"/>
      <c r="BVG11" s="32"/>
      <c r="BVH11" s="32"/>
      <c r="BVI11" s="32"/>
      <c r="BVJ11" s="32"/>
      <c r="BVK11" s="32"/>
      <c r="BVL11" s="32"/>
      <c r="BVM11" s="32"/>
      <c r="BVN11" s="32"/>
      <c r="BVO11" s="32"/>
      <c r="BVP11" s="32"/>
      <c r="BVQ11" s="32"/>
      <c r="BVR11" s="32"/>
      <c r="BVS11" s="32"/>
      <c r="BVT11" s="32"/>
      <c r="BVU11" s="32"/>
      <c r="BVV11" s="32"/>
      <c r="BVW11" s="32"/>
      <c r="BVX11" s="32"/>
      <c r="BVY11" s="32"/>
      <c r="BVZ11" s="32"/>
      <c r="BWA11" s="32"/>
      <c r="BWB11" s="32"/>
      <c r="BWC11" s="32"/>
      <c r="BWD11" s="32"/>
      <c r="BWE11" s="32"/>
      <c r="BWF11" s="32"/>
      <c r="BWG11" s="32"/>
      <c r="BWH11" s="32"/>
      <c r="BWI11" s="32"/>
      <c r="BWJ11" s="32"/>
      <c r="BWK11" s="32"/>
      <c r="BWL11" s="32"/>
      <c r="BWM11" s="32"/>
      <c r="BWN11" s="32"/>
      <c r="BWO11" s="32"/>
      <c r="BWP11" s="32"/>
      <c r="BWQ11" s="32"/>
      <c r="BWR11" s="32"/>
      <c r="BWS11" s="32"/>
      <c r="BWT11" s="32"/>
      <c r="BWU11" s="32"/>
      <c r="BWV11" s="32"/>
      <c r="BWW11" s="32"/>
      <c r="BWX11" s="32"/>
      <c r="BWY11" s="32"/>
      <c r="BWZ11" s="32"/>
      <c r="BXA11" s="32"/>
      <c r="BXB11" s="32"/>
      <c r="BXC11" s="32"/>
      <c r="BXD11" s="32"/>
      <c r="BXE11" s="32"/>
      <c r="BXF11" s="32"/>
      <c r="BXG11" s="32"/>
      <c r="BXH11" s="32"/>
      <c r="BXI11" s="32"/>
      <c r="BXJ11" s="32"/>
      <c r="BXK11" s="32"/>
      <c r="BXL11" s="32"/>
      <c r="BXM11" s="32"/>
      <c r="BXN11" s="32"/>
      <c r="BXO11" s="32"/>
      <c r="BXP11" s="32"/>
      <c r="BXQ11" s="32"/>
      <c r="BXR11" s="32"/>
      <c r="BXS11" s="32"/>
      <c r="BXT11" s="32"/>
      <c r="BXU11" s="32"/>
      <c r="BXV11" s="32"/>
      <c r="BXW11" s="32"/>
      <c r="BXX11" s="32"/>
      <c r="BXY11" s="32"/>
      <c r="BXZ11" s="32"/>
      <c r="BYA11" s="32"/>
      <c r="BYB11" s="32"/>
      <c r="BYC11" s="32"/>
      <c r="BYD11" s="32"/>
      <c r="BYE11" s="32"/>
      <c r="BYF11" s="32"/>
      <c r="BYG11" s="32"/>
      <c r="BYH11" s="32"/>
      <c r="BYI11" s="32"/>
      <c r="BYJ11" s="32"/>
      <c r="BYK11" s="32"/>
      <c r="BYL11" s="32"/>
      <c r="BYM11" s="32"/>
      <c r="BYN11" s="32"/>
      <c r="BYO11" s="32"/>
      <c r="BYP11" s="32"/>
      <c r="BYQ11" s="32"/>
      <c r="BYR11" s="32"/>
      <c r="BYS11" s="32"/>
      <c r="BYT11" s="32"/>
      <c r="BYU11" s="32"/>
      <c r="BYV11" s="32"/>
      <c r="BYW11" s="32"/>
      <c r="BYX11" s="32"/>
      <c r="BYY11" s="32"/>
      <c r="BYZ11" s="32"/>
      <c r="BZA11" s="32"/>
      <c r="BZB11" s="32"/>
      <c r="BZC11" s="32"/>
      <c r="BZD11" s="32"/>
      <c r="BZE11" s="32"/>
      <c r="BZF11" s="32"/>
      <c r="BZG11" s="32"/>
      <c r="BZH11" s="32"/>
      <c r="BZI11" s="32"/>
      <c r="BZJ11" s="32"/>
      <c r="BZK11" s="32"/>
      <c r="BZL11" s="32"/>
      <c r="BZM11" s="32"/>
      <c r="BZN11" s="32"/>
      <c r="BZO11" s="32"/>
      <c r="BZP11" s="32"/>
      <c r="BZQ11" s="32"/>
      <c r="BZR11" s="32"/>
      <c r="BZS11" s="32"/>
      <c r="BZT11" s="32"/>
      <c r="BZU11" s="32"/>
      <c r="BZV11" s="32"/>
      <c r="BZW11" s="32"/>
      <c r="BZX11" s="32"/>
      <c r="BZY11" s="32"/>
      <c r="BZZ11" s="32"/>
      <c r="CAA11" s="32"/>
      <c r="CAB11" s="32"/>
      <c r="CAC11" s="32"/>
      <c r="CAD11" s="32"/>
      <c r="CAE11" s="32"/>
      <c r="CAF11" s="32"/>
      <c r="CAG11" s="32"/>
      <c r="CAH11" s="32"/>
      <c r="CAI11" s="32"/>
      <c r="CAJ11" s="32"/>
      <c r="CAK11" s="32"/>
      <c r="CAL11" s="32"/>
      <c r="CAM11" s="32"/>
      <c r="CAN11" s="32"/>
      <c r="CAO11" s="32"/>
      <c r="CAP11" s="32"/>
      <c r="CAQ11" s="32"/>
      <c r="CAR11" s="32"/>
      <c r="CAS11" s="32"/>
      <c r="CAT11" s="32"/>
      <c r="CAU11" s="32"/>
      <c r="CAV11" s="32"/>
      <c r="CAW11" s="32"/>
      <c r="CAX11" s="32"/>
      <c r="CAY11" s="32"/>
      <c r="CAZ11" s="32"/>
      <c r="CBA11" s="32"/>
      <c r="CBB11" s="32"/>
      <c r="CBC11" s="32"/>
      <c r="CBD11" s="32"/>
      <c r="CBE11" s="32"/>
      <c r="CBF11" s="32"/>
      <c r="CBG11" s="32"/>
      <c r="CBH11" s="32"/>
      <c r="CBI11" s="32"/>
      <c r="CBJ11" s="32"/>
      <c r="CBK11" s="32"/>
      <c r="CBL11" s="32"/>
      <c r="CBM11" s="32"/>
      <c r="CBN11" s="32"/>
      <c r="CBO11" s="32"/>
      <c r="CBP11" s="32"/>
      <c r="CBQ11" s="32"/>
      <c r="CBR11" s="32"/>
      <c r="CBS11" s="32"/>
      <c r="CBT11" s="32"/>
      <c r="CBU11" s="32"/>
      <c r="CBV11" s="32"/>
      <c r="CBW11" s="32"/>
      <c r="CBX11" s="32"/>
      <c r="CBY11" s="32"/>
      <c r="CBZ11" s="32"/>
      <c r="CCA11" s="32"/>
      <c r="CCB11" s="32"/>
      <c r="CCC11" s="32"/>
      <c r="CCD11" s="32"/>
      <c r="CCE11" s="32"/>
      <c r="CCF11" s="32"/>
      <c r="CCG11" s="32"/>
      <c r="CCH11" s="32"/>
      <c r="CCI11" s="32"/>
      <c r="CCJ11" s="32"/>
      <c r="CCK11" s="32"/>
      <c r="CCL11" s="32"/>
      <c r="CCM11" s="32"/>
      <c r="CCN11" s="32"/>
      <c r="CCO11" s="32"/>
      <c r="CCP11" s="32"/>
      <c r="CCQ11" s="32"/>
      <c r="CCR11" s="32"/>
      <c r="CCS11" s="32"/>
      <c r="CCT11" s="32"/>
      <c r="CCU11" s="32"/>
      <c r="CCV11" s="32"/>
      <c r="CCW11" s="32"/>
      <c r="CCX11" s="32"/>
      <c r="CCY11" s="32"/>
      <c r="CCZ11" s="32"/>
      <c r="CDA11" s="32"/>
      <c r="CDB11" s="32"/>
      <c r="CDC11" s="32"/>
      <c r="CDD11" s="32"/>
      <c r="CDE11" s="32"/>
      <c r="CDF11" s="32"/>
      <c r="CDG11" s="32"/>
      <c r="CDH11" s="32"/>
      <c r="CDI11" s="32"/>
      <c r="CDJ11" s="32"/>
      <c r="CDK11" s="32"/>
      <c r="CDL11" s="32"/>
      <c r="CDM11" s="32"/>
      <c r="CDN11" s="32"/>
      <c r="CDO11" s="32"/>
      <c r="CDP11" s="32"/>
      <c r="CDQ11" s="32"/>
      <c r="CDR11" s="32"/>
      <c r="CDS11" s="32"/>
      <c r="CDT11" s="32"/>
      <c r="CDU11" s="32"/>
      <c r="CDV11" s="32"/>
      <c r="CDW11" s="32"/>
      <c r="CDX11" s="32"/>
      <c r="CDY11" s="32"/>
      <c r="CDZ11" s="32"/>
      <c r="CEA11" s="32"/>
      <c r="CEB11" s="32"/>
      <c r="CEC11" s="32"/>
      <c r="CED11" s="32"/>
      <c r="CEE11" s="32"/>
      <c r="CEF11" s="32"/>
      <c r="CEG11" s="32"/>
      <c r="CEH11" s="32"/>
      <c r="CEI11" s="32"/>
      <c r="CEJ11" s="32"/>
      <c r="CEK11" s="32"/>
      <c r="CEL11" s="32"/>
      <c r="CEM11" s="32"/>
      <c r="CEN11" s="32"/>
      <c r="CEO11" s="32"/>
      <c r="CEP11" s="32"/>
      <c r="CEQ11" s="32"/>
      <c r="CER11" s="32"/>
      <c r="CES11" s="32"/>
      <c r="CET11" s="32"/>
      <c r="CEU11" s="32"/>
      <c r="CEV11" s="32"/>
      <c r="CEW11" s="32"/>
      <c r="CEX11" s="32"/>
      <c r="CEY11" s="32"/>
      <c r="CEZ11" s="32"/>
      <c r="CFA11" s="32"/>
      <c r="CFB11" s="32"/>
      <c r="CFC11" s="32"/>
      <c r="CFD11" s="32"/>
      <c r="CFE11" s="32"/>
      <c r="CFF11" s="32"/>
      <c r="CFG11" s="32"/>
      <c r="CFH11" s="32"/>
      <c r="CFI11" s="32"/>
      <c r="CFJ11" s="32"/>
      <c r="CFK11" s="32"/>
      <c r="CFL11" s="32"/>
      <c r="CFM11" s="32"/>
      <c r="CFN11" s="32"/>
      <c r="CFO11" s="32"/>
      <c r="CFP11" s="32"/>
      <c r="CFQ11" s="32"/>
      <c r="CFR11" s="32"/>
      <c r="CFS11" s="32"/>
      <c r="CFT11" s="32"/>
      <c r="CFU11" s="32"/>
      <c r="CFV11" s="32"/>
      <c r="CFW11" s="32"/>
      <c r="CFX11" s="32"/>
      <c r="CFY11" s="32"/>
      <c r="CFZ11" s="32"/>
      <c r="CGA11" s="32"/>
      <c r="CGB11" s="32"/>
      <c r="CGC11" s="32"/>
      <c r="CGD11" s="32"/>
      <c r="CGE11" s="32"/>
      <c r="CGF11" s="32"/>
      <c r="CGG11" s="32"/>
      <c r="CGH11" s="32"/>
      <c r="CGI11" s="32"/>
      <c r="CGJ11" s="32"/>
      <c r="CGK11" s="32"/>
      <c r="CGL11" s="32"/>
      <c r="CGM11" s="32"/>
      <c r="CGN11" s="32"/>
      <c r="CGO11" s="32"/>
      <c r="CGP11" s="32"/>
      <c r="CGQ11" s="32"/>
      <c r="CGR11" s="32"/>
      <c r="CGS11" s="32"/>
      <c r="CGT11" s="32"/>
      <c r="CGU11" s="32"/>
      <c r="CGV11" s="32"/>
      <c r="CGW11" s="32"/>
      <c r="CGX11" s="32"/>
      <c r="CGY11" s="32"/>
      <c r="CGZ11" s="32"/>
      <c r="CHA11" s="32"/>
      <c r="CHB11" s="32"/>
      <c r="CHC11" s="32"/>
      <c r="CHD11" s="32"/>
      <c r="CHE11" s="32"/>
      <c r="CHF11" s="32"/>
      <c r="CHG11" s="32"/>
      <c r="CHH11" s="32"/>
      <c r="CHI11" s="32"/>
      <c r="CHJ11" s="32"/>
      <c r="CHK11" s="32"/>
      <c r="CHL11" s="32"/>
      <c r="CHM11" s="32"/>
      <c r="CHN11" s="32"/>
      <c r="CHO11" s="32"/>
      <c r="CHP11" s="32"/>
      <c r="CHQ11" s="32"/>
      <c r="CHR11" s="32"/>
      <c r="CHS11" s="32"/>
      <c r="CHT11" s="32"/>
      <c r="CHU11" s="32"/>
      <c r="CHV11" s="32"/>
      <c r="CHW11" s="32"/>
      <c r="CHX11" s="32"/>
      <c r="CHY11" s="32"/>
      <c r="CHZ11" s="32"/>
      <c r="CIA11" s="32"/>
      <c r="CIB11" s="32"/>
      <c r="CIC11" s="32"/>
      <c r="CID11" s="32"/>
      <c r="CIE11" s="32"/>
      <c r="CIF11" s="32"/>
      <c r="CIG11" s="32"/>
      <c r="CIH11" s="32"/>
      <c r="CII11" s="32"/>
      <c r="CIJ11" s="32"/>
      <c r="CIK11" s="32"/>
      <c r="CIL11" s="32"/>
      <c r="CIM11" s="32"/>
      <c r="CIN11" s="32"/>
      <c r="CIO11" s="32"/>
      <c r="CIP11" s="32"/>
      <c r="CIQ11" s="32"/>
      <c r="CIR11" s="32"/>
      <c r="CIS11" s="32"/>
      <c r="CIT11" s="32"/>
      <c r="CIU11" s="32"/>
      <c r="CIV11" s="32"/>
      <c r="CIW11" s="32"/>
      <c r="CIX11" s="32"/>
      <c r="CIY11" s="32"/>
      <c r="CIZ11" s="32"/>
      <c r="CJA11" s="32"/>
      <c r="CJB11" s="32"/>
      <c r="CJC11" s="32"/>
      <c r="CJD11" s="32"/>
      <c r="CJE11" s="32"/>
      <c r="CJF11" s="32"/>
      <c r="CJG11" s="32"/>
      <c r="CJH11" s="32"/>
      <c r="CJI11" s="32"/>
      <c r="CJJ11" s="32"/>
      <c r="CJK11" s="32"/>
      <c r="CJL11" s="32"/>
      <c r="CJM11" s="32"/>
      <c r="CJN11" s="32"/>
      <c r="CJO11" s="32"/>
      <c r="CJP11" s="32"/>
      <c r="CJQ11" s="32"/>
      <c r="CJR11" s="32"/>
      <c r="CJS11" s="32"/>
      <c r="CJT11" s="32"/>
      <c r="CJU11" s="32"/>
      <c r="CJV11" s="32"/>
      <c r="CJW11" s="32"/>
      <c r="CJX11" s="32"/>
      <c r="CJY11" s="32"/>
      <c r="CJZ11" s="32"/>
      <c r="CKA11" s="32"/>
      <c r="CKB11" s="32"/>
      <c r="CKC11" s="32"/>
      <c r="CKD11" s="32"/>
      <c r="CKE11" s="32"/>
      <c r="CKF11" s="32"/>
      <c r="CKG11" s="32"/>
      <c r="CKH11" s="32"/>
      <c r="CKI11" s="32"/>
      <c r="CKJ11" s="32"/>
      <c r="CKK11" s="32"/>
      <c r="CKL11" s="32"/>
      <c r="CKM11" s="32"/>
      <c r="CKN11" s="32"/>
      <c r="CKO11" s="32"/>
      <c r="CKP11" s="32"/>
      <c r="CKQ11" s="32"/>
      <c r="CKR11" s="32"/>
      <c r="CKS11" s="32"/>
      <c r="CKT11" s="32"/>
      <c r="CKU11" s="32"/>
      <c r="CKV11" s="32"/>
      <c r="CKW11" s="32"/>
      <c r="CKX11" s="32"/>
      <c r="CKY11" s="32"/>
      <c r="CKZ11" s="32"/>
      <c r="CLA11" s="32"/>
      <c r="CLB11" s="32"/>
      <c r="CLC11" s="32"/>
      <c r="CLD11" s="32"/>
      <c r="CLE11" s="32"/>
      <c r="CLF11" s="32"/>
      <c r="CLG11" s="32"/>
      <c r="CLH11" s="32"/>
      <c r="CLI11" s="32"/>
      <c r="CLJ11" s="32"/>
      <c r="CLK11" s="32"/>
      <c r="CLL11" s="32"/>
      <c r="CLM11" s="32"/>
      <c r="CLN11" s="32"/>
      <c r="CLO11" s="32"/>
      <c r="CLP11" s="32"/>
      <c r="CLQ11" s="32"/>
      <c r="CLR11" s="32"/>
      <c r="CLS11" s="32"/>
      <c r="CLT11" s="32"/>
      <c r="CLU11" s="32"/>
      <c r="CLV11" s="32"/>
      <c r="CLW11" s="32"/>
      <c r="CLX11" s="32"/>
      <c r="CLY11" s="32"/>
      <c r="CLZ11" s="32"/>
      <c r="CMA11" s="32"/>
      <c r="CMB11" s="32"/>
      <c r="CMC11" s="32"/>
      <c r="CMD11" s="32"/>
      <c r="CME11" s="32"/>
      <c r="CMF11" s="32"/>
      <c r="CMG11" s="32"/>
      <c r="CMH11" s="32"/>
      <c r="CMI11" s="32"/>
      <c r="CMJ11" s="32"/>
      <c r="CMK11" s="32"/>
      <c r="CML11" s="32"/>
      <c r="CMM11" s="32"/>
      <c r="CMN11" s="32"/>
      <c r="CMO11" s="32"/>
      <c r="CMP11" s="32"/>
      <c r="CMQ11" s="32"/>
      <c r="CMR11" s="32"/>
      <c r="CMS11" s="32"/>
      <c r="CMT11" s="32"/>
      <c r="CMU11" s="32"/>
      <c r="CMV11" s="32"/>
      <c r="CMW11" s="32"/>
      <c r="CMX11" s="32"/>
      <c r="CMY11" s="32"/>
      <c r="CMZ11" s="32"/>
      <c r="CNA11" s="32"/>
      <c r="CNB11" s="32"/>
      <c r="CNC11" s="32"/>
      <c r="CND11" s="32"/>
      <c r="CNE11" s="32"/>
      <c r="CNF11" s="32"/>
      <c r="CNG11" s="32"/>
      <c r="CNH11" s="32"/>
      <c r="CNI11" s="32"/>
      <c r="CNJ11" s="32"/>
      <c r="CNK11" s="32"/>
      <c r="CNL11" s="32"/>
      <c r="CNM11" s="32"/>
      <c r="CNN11" s="32"/>
      <c r="CNO11" s="32"/>
      <c r="CNP11" s="32"/>
      <c r="CNQ11" s="32"/>
      <c r="CNR11" s="32"/>
      <c r="CNS11" s="32"/>
      <c r="CNT11" s="32"/>
      <c r="CNU11" s="32"/>
      <c r="CNV11" s="32"/>
      <c r="CNW11" s="32"/>
      <c r="CNX11" s="32"/>
      <c r="CNY11" s="32"/>
      <c r="CNZ11" s="32"/>
      <c r="COA11" s="32"/>
      <c r="COB11" s="32"/>
      <c r="COC11" s="32"/>
      <c r="COD11" s="32"/>
      <c r="COE11" s="32"/>
      <c r="COF11" s="32"/>
      <c r="COG11" s="32"/>
      <c r="COH11" s="32"/>
      <c r="COI11" s="32"/>
      <c r="COJ11" s="32"/>
      <c r="COK11" s="32"/>
      <c r="COL11" s="32"/>
      <c r="COM11" s="32"/>
      <c r="CON11" s="32"/>
      <c r="COO11" s="32"/>
      <c r="COP11" s="32"/>
      <c r="COQ11" s="32"/>
      <c r="COR11" s="32"/>
      <c r="COS11" s="32"/>
      <c r="COT11" s="32"/>
      <c r="COU11" s="32"/>
      <c r="COV11" s="32"/>
      <c r="COW11" s="32"/>
      <c r="COX11" s="32"/>
      <c r="COY11" s="32"/>
      <c r="COZ11" s="32"/>
      <c r="CPA11" s="32"/>
      <c r="CPB11" s="32"/>
      <c r="CPC11" s="32"/>
      <c r="CPD11" s="32"/>
      <c r="CPE11" s="32"/>
      <c r="CPF11" s="32"/>
      <c r="CPG11" s="32"/>
      <c r="CPH11" s="32"/>
      <c r="CPI11" s="32"/>
      <c r="CPJ11" s="32"/>
      <c r="CPK11" s="32"/>
      <c r="CPL11" s="32"/>
      <c r="CPM11" s="32"/>
      <c r="CPN11" s="32"/>
      <c r="CPO11" s="32"/>
      <c r="CPP11" s="32"/>
      <c r="CPQ11" s="32"/>
      <c r="CPR11" s="32"/>
      <c r="CPS11" s="32"/>
      <c r="CPT11" s="32"/>
      <c r="CPU11" s="32"/>
      <c r="CPV11" s="32"/>
      <c r="CPW11" s="32"/>
      <c r="CPX11" s="32"/>
      <c r="CPY11" s="32"/>
      <c r="CPZ11" s="32"/>
      <c r="CQA11" s="32"/>
      <c r="CQB11" s="32"/>
      <c r="CQC11" s="32"/>
      <c r="CQD11" s="32"/>
      <c r="CQE11" s="32"/>
      <c r="CQF11" s="32"/>
      <c r="CQG11" s="32"/>
      <c r="CQH11" s="32"/>
      <c r="CQI11" s="32"/>
      <c r="CQJ11" s="32"/>
      <c r="CQK11" s="32"/>
      <c r="CQL11" s="32"/>
      <c r="CQM11" s="32"/>
      <c r="CQN11" s="32"/>
      <c r="CQO11" s="32"/>
      <c r="CQP11" s="32"/>
      <c r="CQQ11" s="32"/>
      <c r="CQR11" s="32"/>
      <c r="CQS11" s="32"/>
      <c r="CQT11" s="32"/>
      <c r="CQU11" s="32"/>
      <c r="CQV11" s="32"/>
      <c r="CQW11" s="32"/>
      <c r="CQX11" s="32"/>
      <c r="CQY11" s="32"/>
      <c r="CQZ11" s="32"/>
      <c r="CRA11" s="32"/>
      <c r="CRB11" s="32"/>
      <c r="CRC11" s="32"/>
      <c r="CRD11" s="32"/>
      <c r="CRE11" s="32"/>
      <c r="CRF11" s="32"/>
      <c r="CRG11" s="32"/>
      <c r="CRH11" s="32"/>
      <c r="CRI11" s="32"/>
      <c r="CRJ11" s="32"/>
      <c r="CRK11" s="32"/>
      <c r="CRL11" s="32"/>
      <c r="CRM11" s="32"/>
      <c r="CRN11" s="32"/>
      <c r="CRO11" s="32"/>
      <c r="CRP11" s="32"/>
      <c r="CRQ11" s="32"/>
      <c r="CRR11" s="32"/>
      <c r="CRS11" s="32"/>
      <c r="CRT11" s="32"/>
      <c r="CRU11" s="32"/>
      <c r="CRV11" s="32"/>
      <c r="CRW11" s="32"/>
      <c r="CRX11" s="32"/>
      <c r="CRY11" s="32"/>
      <c r="CRZ11" s="32"/>
      <c r="CSA11" s="32"/>
      <c r="CSB11" s="32"/>
      <c r="CSC11" s="32"/>
      <c r="CSD11" s="32"/>
      <c r="CSE11" s="32"/>
      <c r="CSF11" s="32"/>
      <c r="CSG11" s="32"/>
      <c r="CSH11" s="32"/>
      <c r="CSI11" s="32"/>
      <c r="CSJ11" s="32"/>
      <c r="CSK11" s="32"/>
      <c r="CSL11" s="32"/>
      <c r="CSM11" s="32"/>
      <c r="CSN11" s="32"/>
      <c r="CSO11" s="32"/>
      <c r="CSP11" s="32"/>
      <c r="CSQ11" s="32"/>
      <c r="CSR11" s="32"/>
      <c r="CSS11" s="32"/>
      <c r="CST11" s="32"/>
      <c r="CSU11" s="32"/>
      <c r="CSV11" s="32"/>
      <c r="CSW11" s="32"/>
      <c r="CSX11" s="32"/>
      <c r="CSY11" s="32"/>
      <c r="CSZ11" s="32"/>
      <c r="CTA11" s="32"/>
      <c r="CTB11" s="32"/>
      <c r="CTC11" s="32"/>
      <c r="CTD11" s="32"/>
      <c r="CTE11" s="32"/>
      <c r="CTF11" s="32"/>
      <c r="CTG11" s="32"/>
      <c r="CTH11" s="32"/>
      <c r="CTI11" s="32"/>
      <c r="CTJ11" s="32"/>
      <c r="CTK11" s="32"/>
      <c r="CTL11" s="32"/>
      <c r="CTM11" s="32"/>
      <c r="CTN11" s="32"/>
      <c r="CTO11" s="32"/>
      <c r="CTP11" s="32"/>
      <c r="CTQ11" s="32"/>
      <c r="CTR11" s="32"/>
      <c r="CTS11" s="32"/>
      <c r="CTT11" s="32"/>
      <c r="CTU11" s="32"/>
      <c r="CTV11" s="32"/>
      <c r="CTW11" s="32"/>
      <c r="CTX11" s="32"/>
      <c r="CTY11" s="32"/>
      <c r="CTZ11" s="32"/>
      <c r="CUA11" s="32"/>
      <c r="CUB11" s="32"/>
      <c r="CUC11" s="32"/>
      <c r="CUD11" s="32"/>
      <c r="CUE11" s="32"/>
      <c r="CUF11" s="32"/>
      <c r="CUG11" s="32"/>
      <c r="CUH11" s="32"/>
      <c r="CUI11" s="32"/>
      <c r="CUJ11" s="32"/>
      <c r="CUK11" s="32"/>
      <c r="CUL11" s="32"/>
      <c r="CUM11" s="32"/>
      <c r="CUN11" s="32"/>
      <c r="CUO11" s="32"/>
      <c r="CUP11" s="32"/>
      <c r="CUQ11" s="32"/>
      <c r="CUR11" s="32"/>
      <c r="CUS11" s="32"/>
      <c r="CUT11" s="32"/>
      <c r="CUU11" s="32"/>
      <c r="CUV11" s="32"/>
      <c r="CUW11" s="32"/>
      <c r="CUX11" s="32"/>
      <c r="CUY11" s="32"/>
      <c r="CUZ11" s="32"/>
      <c r="CVA11" s="32"/>
      <c r="CVB11" s="32"/>
      <c r="CVC11" s="32"/>
      <c r="CVD11" s="32"/>
      <c r="CVE11" s="32"/>
      <c r="CVF11" s="32"/>
      <c r="CVG11" s="32"/>
      <c r="CVH11" s="32"/>
      <c r="CVI11" s="32"/>
      <c r="CVJ11" s="32"/>
      <c r="CVK11" s="32"/>
      <c r="CVL11" s="32"/>
      <c r="CVM11" s="32"/>
      <c r="CVN11" s="32"/>
      <c r="CVO11" s="32"/>
      <c r="CVP11" s="32"/>
      <c r="CVQ11" s="32"/>
      <c r="CVR11" s="32"/>
      <c r="CVS11" s="32"/>
      <c r="CVT11" s="32"/>
      <c r="CVU11" s="32"/>
      <c r="CVV11" s="32"/>
      <c r="CVW11" s="32"/>
      <c r="CVX11" s="32"/>
      <c r="CVY11" s="32"/>
      <c r="CVZ11" s="32"/>
      <c r="CWA11" s="32"/>
      <c r="CWB11" s="32"/>
      <c r="CWC11" s="32"/>
      <c r="CWD11" s="32"/>
      <c r="CWE11" s="32"/>
      <c r="CWF11" s="32"/>
      <c r="CWG11" s="32"/>
      <c r="CWH11" s="32"/>
      <c r="CWI11" s="32"/>
      <c r="CWJ11" s="32"/>
      <c r="CWK11" s="32"/>
      <c r="CWL11" s="32"/>
      <c r="CWM11" s="32"/>
      <c r="CWN11" s="32"/>
      <c r="CWO11" s="32"/>
      <c r="CWP11" s="32"/>
      <c r="CWQ11" s="32"/>
      <c r="CWR11" s="32"/>
      <c r="CWS11" s="32"/>
      <c r="CWT11" s="32"/>
      <c r="CWU11" s="32"/>
      <c r="CWV11" s="32"/>
      <c r="CWW11" s="32"/>
      <c r="CWX11" s="32"/>
      <c r="CWY11" s="32"/>
      <c r="CWZ11" s="32"/>
      <c r="CXA11" s="32"/>
      <c r="CXB11" s="32"/>
      <c r="CXC11" s="32"/>
      <c r="CXD11" s="32"/>
      <c r="CXE11" s="32"/>
      <c r="CXF11" s="32"/>
      <c r="CXG11" s="32"/>
      <c r="CXH11" s="32"/>
      <c r="CXI11" s="32"/>
      <c r="CXJ11" s="32"/>
      <c r="CXK11" s="32"/>
      <c r="CXL11" s="32"/>
      <c r="CXM11" s="32"/>
      <c r="CXN11" s="32"/>
      <c r="CXO11" s="32"/>
      <c r="CXP11" s="32"/>
      <c r="CXQ11" s="32"/>
      <c r="CXR11" s="32"/>
      <c r="CXS11" s="32"/>
      <c r="CXT11" s="32"/>
      <c r="CXU11" s="32"/>
      <c r="CXV11" s="32"/>
      <c r="CXW11" s="32"/>
      <c r="CXX11" s="32"/>
      <c r="CXY11" s="32"/>
      <c r="CXZ11" s="32"/>
      <c r="CYA11" s="32"/>
      <c r="CYB11" s="32"/>
      <c r="CYC11" s="32"/>
      <c r="CYD11" s="32"/>
      <c r="CYE11" s="32"/>
      <c r="CYF11" s="32"/>
      <c r="CYG11" s="32"/>
      <c r="CYH11" s="32"/>
      <c r="CYI11" s="32"/>
      <c r="CYJ11" s="32"/>
      <c r="CYK11" s="32"/>
      <c r="CYL11" s="32"/>
      <c r="CYM11" s="32"/>
      <c r="CYN11" s="32"/>
      <c r="CYO11" s="32"/>
      <c r="CYP11" s="32"/>
      <c r="CYQ11" s="32"/>
      <c r="CYR11" s="32"/>
      <c r="CYS11" s="32"/>
      <c r="CYT11" s="32"/>
      <c r="CYU11" s="32"/>
      <c r="CYV11" s="32"/>
      <c r="CYW11" s="32"/>
      <c r="CYX11" s="32"/>
      <c r="CYY11" s="32"/>
      <c r="CYZ11" s="32"/>
      <c r="CZA11" s="32"/>
      <c r="CZB11" s="32"/>
      <c r="CZC11" s="32"/>
      <c r="CZD11" s="32"/>
      <c r="CZE11" s="32"/>
      <c r="CZF11" s="32"/>
      <c r="CZG11" s="32"/>
      <c r="CZH11" s="32"/>
      <c r="CZI11" s="32"/>
      <c r="CZJ11" s="32"/>
      <c r="CZK11" s="32"/>
      <c r="CZL11" s="32"/>
      <c r="CZM11" s="32"/>
      <c r="CZN11" s="32"/>
      <c r="CZO11" s="32"/>
      <c r="CZP11" s="32"/>
      <c r="CZQ11" s="32"/>
      <c r="CZR11" s="32"/>
      <c r="CZS11" s="32"/>
      <c r="CZT11" s="32"/>
      <c r="CZU11" s="32"/>
      <c r="CZV11" s="32"/>
      <c r="CZW11" s="32"/>
      <c r="CZX11" s="32"/>
      <c r="CZY11" s="32"/>
      <c r="CZZ11" s="32"/>
      <c r="DAA11" s="32"/>
      <c r="DAB11" s="32"/>
      <c r="DAC11" s="32"/>
      <c r="DAD11" s="32"/>
      <c r="DAE11" s="32"/>
      <c r="DAF11" s="32"/>
      <c r="DAG11" s="32"/>
      <c r="DAH11" s="32"/>
      <c r="DAI11" s="32"/>
      <c r="DAJ11" s="32"/>
      <c r="DAK11" s="32"/>
      <c r="DAL11" s="32"/>
      <c r="DAM11" s="32"/>
      <c r="DAN11" s="32"/>
      <c r="DAO11" s="32"/>
      <c r="DAP11" s="32"/>
      <c r="DAQ11" s="32"/>
      <c r="DAR11" s="32"/>
      <c r="DAS11" s="32"/>
      <c r="DAT11" s="32"/>
      <c r="DAU11" s="32"/>
      <c r="DAV11" s="32"/>
      <c r="DAW11" s="32"/>
      <c r="DAX11" s="32"/>
      <c r="DAY11" s="32"/>
      <c r="DAZ11" s="32"/>
      <c r="DBA11" s="32"/>
      <c r="DBB11" s="32"/>
      <c r="DBC11" s="32"/>
      <c r="DBD11" s="32"/>
      <c r="DBE11" s="32"/>
      <c r="DBF11" s="32"/>
      <c r="DBG11" s="32"/>
      <c r="DBH11" s="32"/>
      <c r="DBI11" s="32"/>
      <c r="DBJ11" s="32"/>
      <c r="DBK11" s="32"/>
      <c r="DBL11" s="32"/>
      <c r="DBM11" s="32"/>
      <c r="DBN11" s="32"/>
      <c r="DBO11" s="32"/>
      <c r="DBP11" s="32"/>
      <c r="DBQ11" s="32"/>
      <c r="DBR11" s="32"/>
      <c r="DBS11" s="32"/>
      <c r="DBT11" s="32"/>
      <c r="DBU11" s="32"/>
      <c r="DBV11" s="32"/>
      <c r="DBW11" s="32"/>
      <c r="DBX11" s="32"/>
      <c r="DBY11" s="32"/>
      <c r="DBZ11" s="32"/>
      <c r="DCA11" s="32"/>
      <c r="DCB11" s="32"/>
      <c r="DCC11" s="32"/>
      <c r="DCD11" s="32"/>
      <c r="DCE11" s="32"/>
      <c r="DCF11" s="32"/>
      <c r="DCG11" s="32"/>
      <c r="DCH11" s="32"/>
      <c r="DCI11" s="32"/>
      <c r="DCJ11" s="32"/>
      <c r="DCK11" s="32"/>
      <c r="DCL11" s="32"/>
      <c r="DCM11" s="32"/>
      <c r="DCN11" s="32"/>
      <c r="DCO11" s="32"/>
      <c r="DCP11" s="32"/>
      <c r="DCQ11" s="32"/>
      <c r="DCR11" s="32"/>
      <c r="DCS11" s="32"/>
      <c r="DCT11" s="32"/>
      <c r="DCU11" s="32"/>
      <c r="DCV11" s="32"/>
      <c r="DCW11" s="32"/>
      <c r="DCX11" s="32"/>
      <c r="DCY11" s="32"/>
      <c r="DCZ11" s="32"/>
      <c r="DDA11" s="32"/>
      <c r="DDB11" s="32"/>
      <c r="DDC11" s="32"/>
      <c r="DDD11" s="32"/>
      <c r="DDE11" s="32"/>
      <c r="DDF11" s="32"/>
      <c r="DDG11" s="32"/>
      <c r="DDH11" s="32"/>
      <c r="DDI11" s="32"/>
      <c r="DDJ11" s="32"/>
      <c r="DDK11" s="32"/>
      <c r="DDL11" s="32"/>
      <c r="DDM11" s="32"/>
      <c r="DDN11" s="32"/>
      <c r="DDO11" s="32"/>
      <c r="DDP11" s="32"/>
      <c r="DDQ11" s="32"/>
      <c r="DDR11" s="32"/>
      <c r="DDS11" s="32"/>
      <c r="DDT11" s="32"/>
      <c r="DDU11" s="32"/>
      <c r="DDV11" s="32"/>
      <c r="DDW11" s="32"/>
      <c r="DDX11" s="32"/>
      <c r="DDY11" s="32"/>
      <c r="DDZ11" s="32"/>
      <c r="DEA11" s="32"/>
      <c r="DEB11" s="32"/>
      <c r="DEC11" s="32"/>
      <c r="DED11" s="32"/>
      <c r="DEE11" s="32"/>
      <c r="DEF11" s="32"/>
      <c r="DEG11" s="32"/>
      <c r="DEH11" s="32"/>
      <c r="DEI11" s="32"/>
      <c r="DEJ11" s="32"/>
      <c r="DEK11" s="32"/>
      <c r="DEL11" s="32"/>
      <c r="DEM11" s="32"/>
      <c r="DEN11" s="32"/>
      <c r="DEO11" s="32"/>
      <c r="DEP11" s="32"/>
      <c r="DEQ11" s="32"/>
      <c r="DER11" s="32"/>
      <c r="DES11" s="32"/>
      <c r="DET11" s="32"/>
      <c r="DEU11" s="32"/>
      <c r="DEV11" s="32"/>
      <c r="DEW11" s="32"/>
      <c r="DEX11" s="32"/>
      <c r="DEY11" s="32"/>
      <c r="DEZ11" s="32"/>
      <c r="DFA11" s="32"/>
      <c r="DFB11" s="32"/>
      <c r="DFC11" s="32"/>
      <c r="DFD11" s="32"/>
      <c r="DFE11" s="32"/>
      <c r="DFF11" s="32"/>
      <c r="DFG11" s="32"/>
      <c r="DFH11" s="32"/>
      <c r="DFI11" s="32"/>
      <c r="DFJ11" s="32"/>
      <c r="DFK11" s="32"/>
      <c r="DFL11" s="32"/>
      <c r="DFM11" s="32"/>
      <c r="DFN11" s="32"/>
      <c r="DFO11" s="32"/>
      <c r="DFP11" s="32"/>
      <c r="DFQ11" s="32"/>
      <c r="DFR11" s="32"/>
      <c r="DFS11" s="32"/>
      <c r="DFT11" s="32"/>
      <c r="DFU11" s="32"/>
      <c r="DFV11" s="32"/>
      <c r="DFW11" s="32"/>
      <c r="DFX11" s="32"/>
      <c r="DFY11" s="32"/>
      <c r="DFZ11" s="32"/>
      <c r="DGA11" s="32"/>
      <c r="DGB11" s="32"/>
      <c r="DGC11" s="32"/>
      <c r="DGD11" s="32"/>
      <c r="DGE11" s="32"/>
      <c r="DGF11" s="32"/>
      <c r="DGG11" s="32"/>
      <c r="DGH11" s="32"/>
      <c r="DGI11" s="32"/>
      <c r="DGJ11" s="32"/>
      <c r="DGK11" s="32"/>
      <c r="DGL11" s="32"/>
      <c r="DGM11" s="32"/>
      <c r="DGN11" s="32"/>
      <c r="DGO11" s="32"/>
      <c r="DGP11" s="32"/>
      <c r="DGQ11" s="32"/>
      <c r="DGR11" s="32"/>
      <c r="DGS11" s="32"/>
      <c r="DGT11" s="32"/>
      <c r="DGU11" s="32"/>
      <c r="DGV11" s="32"/>
      <c r="DGW11" s="32"/>
      <c r="DGX11" s="32"/>
      <c r="DGY11" s="32"/>
      <c r="DGZ11" s="32"/>
      <c r="DHA11" s="32"/>
      <c r="DHB11" s="32"/>
      <c r="DHC11" s="32"/>
      <c r="DHD11" s="32"/>
      <c r="DHE11" s="32"/>
      <c r="DHF11" s="32"/>
      <c r="DHG11" s="32"/>
      <c r="DHH11" s="32"/>
      <c r="DHI11" s="32"/>
      <c r="DHJ11" s="32"/>
      <c r="DHK11" s="32"/>
      <c r="DHL11" s="32"/>
      <c r="DHM11" s="32"/>
      <c r="DHN11" s="32"/>
      <c r="DHO11" s="32"/>
      <c r="DHP11" s="32"/>
      <c r="DHQ11" s="32"/>
      <c r="DHR11" s="32"/>
      <c r="DHS11" s="32"/>
      <c r="DHT11" s="32"/>
      <c r="DHU11" s="32"/>
      <c r="DHV11" s="32"/>
      <c r="DHW11" s="32"/>
      <c r="DHX11" s="32"/>
      <c r="DHY11" s="32"/>
      <c r="DHZ11" s="32"/>
      <c r="DIA11" s="32"/>
      <c r="DIB11" s="32"/>
      <c r="DIC11" s="32"/>
      <c r="DID11" s="32"/>
      <c r="DIE11" s="32"/>
      <c r="DIF11" s="32"/>
      <c r="DIG11" s="32"/>
      <c r="DIH11" s="32"/>
      <c r="DII11" s="32"/>
      <c r="DIJ11" s="32"/>
      <c r="DIK11" s="32"/>
      <c r="DIL11" s="32"/>
      <c r="DIM11" s="32"/>
      <c r="DIN11" s="32"/>
      <c r="DIO11" s="32"/>
      <c r="DIP11" s="32"/>
      <c r="DIQ11" s="32"/>
      <c r="DIR11" s="32"/>
      <c r="DIS11" s="32"/>
      <c r="DIT11" s="32"/>
      <c r="DIU11" s="32"/>
      <c r="DIV11" s="32"/>
      <c r="DIW11" s="32"/>
      <c r="DIX11" s="32"/>
      <c r="DIY11" s="32"/>
      <c r="DIZ11" s="32"/>
      <c r="DJA11" s="32"/>
      <c r="DJB11" s="32"/>
      <c r="DJC11" s="32"/>
      <c r="DJD11" s="32"/>
      <c r="DJE11" s="32"/>
      <c r="DJF11" s="32"/>
      <c r="DJG11" s="32"/>
      <c r="DJH11" s="32"/>
      <c r="DJI11" s="32"/>
      <c r="DJJ11" s="32"/>
      <c r="DJK11" s="32"/>
      <c r="DJL11" s="32"/>
      <c r="DJM11" s="32"/>
      <c r="DJN11" s="32"/>
      <c r="DJO11" s="32"/>
      <c r="DJP11" s="32"/>
      <c r="DJQ11" s="32"/>
      <c r="DJR11" s="32"/>
      <c r="DJS11" s="32"/>
      <c r="DJT11" s="32"/>
      <c r="DJU11" s="32"/>
      <c r="DJV11" s="32"/>
      <c r="DJW11" s="32"/>
      <c r="DJX11" s="32"/>
      <c r="DJY11" s="32"/>
      <c r="DJZ11" s="32"/>
      <c r="DKA11" s="32"/>
      <c r="DKB11" s="32"/>
      <c r="DKC11" s="32"/>
      <c r="DKD11" s="32"/>
      <c r="DKE11" s="32"/>
      <c r="DKF11" s="32"/>
      <c r="DKG11" s="32"/>
      <c r="DKH11" s="32"/>
      <c r="DKI11" s="32"/>
      <c r="DKJ11" s="32"/>
      <c r="DKK11" s="32"/>
      <c r="DKL11" s="32"/>
      <c r="DKM11" s="32"/>
      <c r="DKN11" s="32"/>
      <c r="DKO11" s="32"/>
      <c r="DKP11" s="32"/>
      <c r="DKQ11" s="32"/>
      <c r="DKR11" s="32"/>
      <c r="DKS11" s="32"/>
      <c r="DKT11" s="32"/>
      <c r="DKU11" s="32"/>
      <c r="DKV11" s="32"/>
      <c r="DKW11" s="32"/>
      <c r="DKX11" s="32"/>
      <c r="DKY11" s="32"/>
      <c r="DKZ11" s="32"/>
      <c r="DLA11" s="32"/>
      <c r="DLB11" s="32"/>
      <c r="DLC11" s="32"/>
      <c r="DLD11" s="32"/>
      <c r="DLE11" s="32"/>
      <c r="DLF11" s="32"/>
      <c r="DLG11" s="32"/>
      <c r="DLH11" s="32"/>
      <c r="DLI11" s="32"/>
      <c r="DLJ11" s="32"/>
      <c r="DLK11" s="32"/>
      <c r="DLL11" s="32"/>
      <c r="DLM11" s="32"/>
      <c r="DLN11" s="32"/>
      <c r="DLO11" s="32"/>
      <c r="DLP11" s="32"/>
      <c r="DLQ11" s="32"/>
      <c r="DLR11" s="32"/>
      <c r="DLS11" s="32"/>
      <c r="DLT11" s="32"/>
      <c r="DLU11" s="32"/>
      <c r="DLV11" s="32"/>
      <c r="DLW11" s="32"/>
      <c r="DLX11" s="32"/>
      <c r="DLY11" s="32"/>
      <c r="DLZ11" s="32"/>
      <c r="DMA11" s="32"/>
      <c r="DMB11" s="32"/>
      <c r="DMC11" s="32"/>
      <c r="DMD11" s="32"/>
      <c r="DME11" s="32"/>
      <c r="DMF11" s="32"/>
      <c r="DMG11" s="32"/>
      <c r="DMH11" s="32"/>
      <c r="DMI11" s="32"/>
      <c r="DMJ11" s="32"/>
      <c r="DMK11" s="32"/>
      <c r="DML11" s="32"/>
      <c r="DMM11" s="32"/>
      <c r="DMN11" s="32"/>
      <c r="DMO11" s="32"/>
      <c r="DMP11" s="32"/>
      <c r="DMQ11" s="32"/>
      <c r="DMR11" s="32"/>
      <c r="DMS11" s="32"/>
      <c r="DMT11" s="32"/>
      <c r="DMU11" s="32"/>
      <c r="DMV11" s="32"/>
      <c r="DMW11" s="32"/>
      <c r="DMX11" s="32"/>
      <c r="DMY11" s="32"/>
      <c r="DMZ11" s="32"/>
      <c r="DNA11" s="32"/>
      <c r="DNB11" s="32"/>
      <c r="DNC11" s="32"/>
      <c r="DND11" s="32"/>
      <c r="DNE11" s="32"/>
      <c r="DNF11" s="32"/>
      <c r="DNG11" s="32"/>
      <c r="DNH11" s="32"/>
      <c r="DNI11" s="32"/>
      <c r="DNJ11" s="32"/>
      <c r="DNK11" s="32"/>
      <c r="DNL11" s="32"/>
      <c r="DNM11" s="32"/>
      <c r="DNN11" s="32"/>
      <c r="DNO11" s="32"/>
      <c r="DNP11" s="32"/>
      <c r="DNQ11" s="32"/>
      <c r="DNR11" s="32"/>
      <c r="DNS11" s="32"/>
      <c r="DNT11" s="32"/>
      <c r="DNU11" s="32"/>
      <c r="DNV11" s="32"/>
      <c r="DNW11" s="32"/>
      <c r="DNX11" s="32"/>
      <c r="DNY11" s="32"/>
      <c r="DNZ11" s="32"/>
      <c r="DOA11" s="32"/>
      <c r="DOB11" s="32"/>
      <c r="DOC11" s="32"/>
      <c r="DOD11" s="32"/>
      <c r="DOE11" s="32"/>
      <c r="DOF11" s="32"/>
      <c r="DOG11" s="32"/>
      <c r="DOH11" s="32"/>
      <c r="DOI11" s="32"/>
      <c r="DOJ11" s="32"/>
      <c r="DOK11" s="32"/>
      <c r="DOL11" s="32"/>
      <c r="DOM11" s="32"/>
      <c r="DON11" s="32"/>
      <c r="DOO11" s="32"/>
      <c r="DOP11" s="32"/>
      <c r="DOQ11" s="32"/>
      <c r="DOR11" s="32"/>
      <c r="DOS11" s="32"/>
      <c r="DOT11" s="32"/>
      <c r="DOU11" s="32"/>
      <c r="DOV11" s="32"/>
      <c r="DOW11" s="32"/>
      <c r="DOX11" s="32"/>
      <c r="DOY11" s="32"/>
      <c r="DOZ11" s="32"/>
      <c r="DPA11" s="32"/>
      <c r="DPB11" s="32"/>
      <c r="DPC11" s="32"/>
      <c r="DPD11" s="32"/>
      <c r="DPE11" s="32"/>
      <c r="DPF11" s="32"/>
      <c r="DPG11" s="32"/>
      <c r="DPH11" s="32"/>
      <c r="DPI11" s="32"/>
      <c r="DPJ11" s="32"/>
      <c r="DPK11" s="32"/>
      <c r="DPL11" s="32"/>
      <c r="DPM11" s="32"/>
      <c r="DPN11" s="32"/>
      <c r="DPO11" s="32"/>
      <c r="DPP11" s="32"/>
      <c r="DPQ11" s="32"/>
      <c r="DPR11" s="32"/>
      <c r="DPS11" s="32"/>
      <c r="DPT11" s="32"/>
      <c r="DPU11" s="32"/>
      <c r="DPV11" s="32"/>
      <c r="DPW11" s="32"/>
      <c r="DPX11" s="32"/>
      <c r="DPY11" s="32"/>
      <c r="DPZ11" s="32"/>
      <c r="DQA11" s="32"/>
      <c r="DQB11" s="32"/>
      <c r="DQC11" s="32"/>
      <c r="DQD11" s="32"/>
      <c r="DQE11" s="32"/>
      <c r="DQF11" s="32"/>
      <c r="DQG11" s="32"/>
      <c r="DQH11" s="32"/>
      <c r="DQI11" s="32"/>
      <c r="DQJ11" s="32"/>
      <c r="DQK11" s="32"/>
      <c r="DQL11" s="32"/>
      <c r="DQM11" s="32"/>
      <c r="DQN11" s="32"/>
      <c r="DQO11" s="32"/>
      <c r="DQP11" s="32"/>
      <c r="DQQ11" s="32"/>
      <c r="DQR11" s="32"/>
      <c r="DQS11" s="32"/>
      <c r="DQT11" s="32"/>
      <c r="DQU11" s="32"/>
      <c r="DQV11" s="32"/>
      <c r="DQW11" s="32"/>
      <c r="DQX11" s="32"/>
      <c r="DQY11" s="32"/>
      <c r="DQZ11" s="32"/>
      <c r="DRA11" s="32"/>
      <c r="DRB11" s="32"/>
      <c r="DRC11" s="32"/>
      <c r="DRD11" s="32"/>
      <c r="DRE11" s="32"/>
      <c r="DRF11" s="32"/>
      <c r="DRG11" s="32"/>
      <c r="DRH11" s="32"/>
      <c r="DRI11" s="32"/>
      <c r="DRJ11" s="32"/>
      <c r="DRK11" s="32"/>
      <c r="DRL11" s="32"/>
      <c r="DRM11" s="32"/>
      <c r="DRN11" s="32"/>
      <c r="DRO11" s="32"/>
      <c r="DRP11" s="32"/>
      <c r="DRQ11" s="32"/>
      <c r="DRR11" s="32"/>
      <c r="DRS11" s="32"/>
      <c r="DRT11" s="32"/>
      <c r="DRU11" s="32"/>
      <c r="DRV11" s="32"/>
      <c r="DRW11" s="32"/>
      <c r="DRX11" s="32"/>
      <c r="DRY11" s="32"/>
      <c r="DRZ11" s="32"/>
      <c r="DSA11" s="32"/>
      <c r="DSB11" s="32"/>
      <c r="DSC11" s="32"/>
      <c r="DSD11" s="32"/>
      <c r="DSE11" s="32"/>
      <c r="DSF11" s="32"/>
      <c r="DSG11" s="32"/>
      <c r="DSH11" s="32"/>
      <c r="DSI11" s="32"/>
      <c r="DSJ11" s="32"/>
      <c r="DSK11" s="32"/>
      <c r="DSL11" s="32"/>
      <c r="DSM11" s="32"/>
      <c r="DSN11" s="32"/>
      <c r="DSO11" s="32"/>
      <c r="DSP11" s="32"/>
      <c r="DSQ11" s="32"/>
      <c r="DSR11" s="32"/>
      <c r="DSS11" s="32"/>
      <c r="DST11" s="32"/>
      <c r="DSU11" s="32"/>
      <c r="DSV11" s="32"/>
      <c r="DSW11" s="32"/>
      <c r="DSX11" s="32"/>
      <c r="DSY11" s="32"/>
      <c r="DSZ11" s="32"/>
      <c r="DTA11" s="32"/>
      <c r="DTB11" s="32"/>
      <c r="DTC11" s="32"/>
      <c r="DTD11" s="32"/>
      <c r="DTE11" s="32"/>
      <c r="DTF11" s="32"/>
      <c r="DTG11" s="32"/>
      <c r="DTH11" s="32"/>
      <c r="DTI11" s="32"/>
      <c r="DTJ11" s="32"/>
      <c r="DTK11" s="32"/>
      <c r="DTL11" s="32"/>
      <c r="DTM11" s="32"/>
      <c r="DTN11" s="32"/>
      <c r="DTO11" s="32"/>
      <c r="DTP11" s="32"/>
      <c r="DTQ11" s="32"/>
      <c r="DTR11" s="32"/>
      <c r="DTS11" s="32"/>
      <c r="DTT11" s="32"/>
      <c r="DTU11" s="32"/>
      <c r="DTV11" s="32"/>
      <c r="DTW11" s="32"/>
      <c r="DTX11" s="32"/>
      <c r="DTY11" s="32"/>
      <c r="DTZ11" s="32"/>
      <c r="DUA11" s="32"/>
      <c r="DUB11" s="32"/>
      <c r="DUC11" s="32"/>
      <c r="DUD11" s="32"/>
      <c r="DUE11" s="32"/>
      <c r="DUF11" s="32"/>
      <c r="DUG11" s="32"/>
      <c r="DUH11" s="32"/>
      <c r="DUI11" s="32"/>
      <c r="DUJ11" s="32"/>
      <c r="DUK11" s="32"/>
      <c r="DUL11" s="32"/>
      <c r="DUM11" s="32"/>
      <c r="DUN11" s="32"/>
      <c r="DUO11" s="32"/>
      <c r="DUP11" s="32"/>
      <c r="DUQ11" s="32"/>
      <c r="DUR11" s="32"/>
      <c r="DUS11" s="32"/>
      <c r="DUT11" s="32"/>
      <c r="DUU11" s="32"/>
      <c r="DUV11" s="32"/>
      <c r="DUW11" s="32"/>
      <c r="DUX11" s="32"/>
      <c r="DUY11" s="32"/>
      <c r="DUZ11" s="32"/>
      <c r="DVA11" s="32"/>
      <c r="DVB11" s="32"/>
      <c r="DVC11" s="32"/>
      <c r="DVD11" s="32"/>
      <c r="DVE11" s="32"/>
      <c r="DVF11" s="32"/>
      <c r="DVG11" s="32"/>
      <c r="DVH11" s="32"/>
      <c r="DVI11" s="32"/>
      <c r="DVJ11" s="32"/>
      <c r="DVK11" s="32"/>
      <c r="DVL11" s="32"/>
      <c r="DVM11" s="32"/>
      <c r="DVN11" s="32"/>
      <c r="DVO11" s="32"/>
      <c r="DVP11" s="32"/>
      <c r="DVQ11" s="32"/>
      <c r="DVR11" s="32"/>
      <c r="DVS11" s="32"/>
      <c r="DVT11" s="32"/>
      <c r="DVU11" s="32"/>
      <c r="DVV11" s="32"/>
      <c r="DVW11" s="32"/>
      <c r="DVX11" s="32"/>
      <c r="DVY11" s="32"/>
      <c r="DVZ11" s="32"/>
      <c r="DWA11" s="32"/>
      <c r="DWB11" s="32"/>
      <c r="DWC11" s="32"/>
      <c r="DWD11" s="32"/>
      <c r="DWE11" s="32"/>
      <c r="DWF11" s="32"/>
      <c r="DWG11" s="32"/>
      <c r="DWH11" s="32"/>
      <c r="DWI11" s="32"/>
      <c r="DWJ11" s="32"/>
      <c r="DWK11" s="32"/>
      <c r="DWL11" s="32"/>
      <c r="DWM11" s="32"/>
      <c r="DWN11" s="32"/>
      <c r="DWO11" s="32"/>
      <c r="DWP11" s="32"/>
      <c r="DWQ11" s="32"/>
      <c r="DWR11" s="32"/>
      <c r="DWS11" s="32"/>
      <c r="DWT11" s="32"/>
      <c r="DWU11" s="32"/>
      <c r="DWV11" s="32"/>
      <c r="DWW11" s="32"/>
      <c r="DWX11" s="32"/>
      <c r="DWY11" s="32"/>
      <c r="DWZ11" s="32"/>
      <c r="DXA11" s="32"/>
      <c r="DXB11" s="32"/>
      <c r="DXC11" s="32"/>
      <c r="DXD11" s="32"/>
      <c r="DXE11" s="32"/>
      <c r="DXF11" s="32"/>
      <c r="DXG11" s="32"/>
      <c r="DXH11" s="32"/>
      <c r="DXI11" s="32"/>
      <c r="DXJ11" s="32"/>
      <c r="DXK11" s="32"/>
      <c r="DXL11" s="32"/>
      <c r="DXM11" s="32"/>
      <c r="DXN11" s="32"/>
      <c r="DXO11" s="32"/>
      <c r="DXP11" s="32"/>
      <c r="DXQ11" s="32"/>
      <c r="DXR11" s="32"/>
      <c r="DXS11" s="32"/>
      <c r="DXT11" s="32"/>
      <c r="DXU11" s="32"/>
      <c r="DXV11" s="32"/>
      <c r="DXW11" s="32"/>
      <c r="DXX11" s="32"/>
      <c r="DXY11" s="32"/>
      <c r="DXZ11" s="32"/>
      <c r="DYA11" s="32"/>
      <c r="DYB11" s="32"/>
      <c r="DYC11" s="32"/>
      <c r="DYD11" s="32"/>
      <c r="DYE11" s="32"/>
      <c r="DYF11" s="32"/>
      <c r="DYG11" s="32"/>
      <c r="DYH11" s="32"/>
      <c r="DYI11" s="32"/>
      <c r="DYJ11" s="32"/>
      <c r="DYK11" s="32"/>
      <c r="DYL11" s="32"/>
      <c r="DYM11" s="32"/>
      <c r="DYN11" s="32"/>
      <c r="DYO11" s="32"/>
      <c r="DYP11" s="32"/>
      <c r="DYQ11" s="32"/>
      <c r="DYR11" s="32"/>
      <c r="DYS11" s="32"/>
      <c r="DYT11" s="32"/>
      <c r="DYU11" s="32"/>
      <c r="DYV11" s="32"/>
      <c r="DYW11" s="32"/>
      <c r="DYX11" s="32"/>
      <c r="DYY11" s="32"/>
      <c r="DYZ11" s="32"/>
      <c r="DZA11" s="32"/>
      <c r="DZB11" s="32"/>
      <c r="DZC11" s="32"/>
      <c r="DZD11" s="32"/>
      <c r="DZE11" s="32"/>
      <c r="DZF11" s="32"/>
      <c r="DZG11" s="32"/>
      <c r="DZH11" s="32"/>
      <c r="DZI11" s="32"/>
      <c r="DZJ11" s="32"/>
      <c r="DZK11" s="32"/>
      <c r="DZL11" s="32"/>
      <c r="DZM11" s="32"/>
      <c r="DZN11" s="32"/>
      <c r="DZO11" s="32"/>
      <c r="DZP11" s="32"/>
      <c r="DZQ11" s="32"/>
      <c r="DZR11" s="32"/>
      <c r="DZS11" s="32"/>
      <c r="DZT11" s="32"/>
      <c r="DZU11" s="32"/>
      <c r="DZV11" s="32"/>
      <c r="DZW11" s="32"/>
      <c r="DZX11" s="32"/>
      <c r="DZY11" s="32"/>
      <c r="DZZ11" s="32"/>
      <c r="EAA11" s="32"/>
      <c r="EAB11" s="32"/>
      <c r="EAC11" s="32"/>
      <c r="EAD11" s="32"/>
      <c r="EAE11" s="32"/>
      <c r="EAF11" s="32"/>
      <c r="EAG11" s="32"/>
      <c r="EAH11" s="32"/>
      <c r="EAI11" s="32"/>
      <c r="EAJ11" s="32"/>
      <c r="EAK11" s="32"/>
      <c r="EAL11" s="32"/>
      <c r="EAM11" s="32"/>
      <c r="EAN11" s="32"/>
      <c r="EAO11" s="32"/>
      <c r="EAP11" s="32"/>
      <c r="EAQ11" s="32"/>
      <c r="EAR11" s="32"/>
      <c r="EAS11" s="32"/>
      <c r="EAT11" s="32"/>
      <c r="EAU11" s="32"/>
      <c r="EAV11" s="32"/>
      <c r="EAW11" s="32"/>
      <c r="EAX11" s="32"/>
      <c r="EAY11" s="32"/>
      <c r="EAZ11" s="32"/>
      <c r="EBA11" s="32"/>
      <c r="EBB11" s="32"/>
      <c r="EBC11" s="32"/>
      <c r="EBD11" s="32"/>
      <c r="EBE11" s="32"/>
      <c r="EBF11" s="32"/>
      <c r="EBG11" s="32"/>
      <c r="EBH11" s="32"/>
      <c r="EBI11" s="32"/>
      <c r="EBJ11" s="32"/>
      <c r="EBK11" s="32"/>
      <c r="EBL11" s="32"/>
      <c r="EBM11" s="32"/>
      <c r="EBN11" s="32"/>
      <c r="EBO11" s="32"/>
      <c r="EBP11" s="32"/>
      <c r="EBQ11" s="32"/>
      <c r="EBR11" s="32"/>
      <c r="EBS11" s="32"/>
      <c r="EBT11" s="32"/>
      <c r="EBU11" s="32"/>
      <c r="EBV11" s="32"/>
      <c r="EBW11" s="32"/>
      <c r="EBX11" s="32"/>
      <c r="EBY11" s="32"/>
      <c r="EBZ11" s="32"/>
      <c r="ECA11" s="32"/>
      <c r="ECB11" s="32"/>
      <c r="ECC11" s="32"/>
      <c r="ECD11" s="32"/>
      <c r="ECE11" s="32"/>
      <c r="ECF11" s="32"/>
      <c r="ECG11" s="32"/>
      <c r="ECH11" s="32"/>
      <c r="ECI11" s="32"/>
      <c r="ECJ11" s="32"/>
      <c r="ECK11" s="32"/>
      <c r="ECL11" s="32"/>
      <c r="ECM11" s="32"/>
      <c r="ECN11" s="32"/>
      <c r="ECO11" s="32"/>
      <c r="ECP11" s="32"/>
      <c r="ECQ11" s="32"/>
      <c r="ECR11" s="32"/>
      <c r="ECS11" s="32"/>
      <c r="ECT11" s="32"/>
      <c r="ECU11" s="32"/>
      <c r="ECV11" s="32"/>
      <c r="ECW11" s="32"/>
      <c r="ECX11" s="32"/>
      <c r="ECY11" s="32"/>
      <c r="ECZ11" s="32"/>
      <c r="EDA11" s="32"/>
      <c r="EDB11" s="32"/>
      <c r="EDC11" s="32"/>
      <c r="EDD11" s="32"/>
      <c r="EDE11" s="32"/>
      <c r="EDF11" s="32"/>
      <c r="EDG11" s="32"/>
      <c r="EDH11" s="32"/>
      <c r="EDI11" s="32"/>
      <c r="EDJ11" s="32"/>
      <c r="EDK11" s="32"/>
      <c r="EDL11" s="32"/>
      <c r="EDM11" s="32"/>
      <c r="EDN11" s="32"/>
      <c r="EDO11" s="32"/>
      <c r="EDP11" s="32"/>
      <c r="EDQ11" s="32"/>
      <c r="EDR11" s="32"/>
      <c r="EDS11" s="32"/>
      <c r="EDT11" s="32"/>
      <c r="EDU11" s="32"/>
      <c r="EDV11" s="32"/>
      <c r="EDW11" s="32"/>
      <c r="EDX11" s="32"/>
      <c r="EDY11" s="32"/>
      <c r="EDZ11" s="32"/>
      <c r="EEA11" s="32"/>
      <c r="EEB11" s="32"/>
      <c r="EEC11" s="32"/>
      <c r="EED11" s="32"/>
      <c r="EEE11" s="32"/>
      <c r="EEF11" s="32"/>
      <c r="EEG11" s="32"/>
      <c r="EEH11" s="32"/>
      <c r="EEI11" s="32"/>
      <c r="EEJ11" s="32"/>
      <c r="EEK11" s="32"/>
      <c r="EEL11" s="32"/>
      <c r="EEM11" s="32"/>
      <c r="EEN11" s="32"/>
      <c r="EEO11" s="32"/>
      <c r="EEP11" s="32"/>
      <c r="EEQ11" s="32"/>
      <c r="EER11" s="32"/>
      <c r="EES11" s="32"/>
      <c r="EET11" s="32"/>
      <c r="EEU11" s="32"/>
      <c r="EEV11" s="32"/>
      <c r="EEW11" s="32"/>
      <c r="EEX11" s="32"/>
      <c r="EEY11" s="32"/>
      <c r="EEZ11" s="32"/>
      <c r="EFA11" s="32"/>
      <c r="EFB11" s="32"/>
      <c r="EFC11" s="32"/>
      <c r="EFD11" s="32"/>
      <c r="EFE11" s="32"/>
      <c r="EFF11" s="32"/>
      <c r="EFG11" s="32"/>
      <c r="EFH11" s="32"/>
      <c r="EFI11" s="32"/>
      <c r="EFJ11" s="32"/>
      <c r="EFK11" s="32"/>
      <c r="EFL11" s="32"/>
      <c r="EFM11" s="32"/>
      <c r="EFN11" s="32"/>
      <c r="EFO11" s="32"/>
      <c r="EFP11" s="32"/>
      <c r="EFQ11" s="32"/>
      <c r="EFR11" s="32"/>
      <c r="EFS11" s="32"/>
      <c r="EFT11" s="32"/>
      <c r="EFU11" s="32"/>
      <c r="EFV11" s="32"/>
      <c r="EFW11" s="32"/>
      <c r="EFX11" s="32"/>
      <c r="EFY11" s="32"/>
      <c r="EFZ11" s="32"/>
      <c r="EGA11" s="32"/>
      <c r="EGB11" s="32"/>
      <c r="EGC11" s="32"/>
      <c r="EGD11" s="32"/>
      <c r="EGE11" s="32"/>
      <c r="EGF11" s="32"/>
      <c r="EGG11" s="32"/>
      <c r="EGH11" s="32"/>
      <c r="EGI11" s="32"/>
      <c r="EGJ11" s="32"/>
      <c r="EGK11" s="32"/>
      <c r="EGL11" s="32"/>
      <c r="EGM11" s="32"/>
      <c r="EGN11" s="32"/>
      <c r="EGO11" s="32"/>
      <c r="EGP11" s="32"/>
      <c r="EGQ11" s="32"/>
      <c r="EGR11" s="32"/>
      <c r="EGS11" s="32"/>
      <c r="EGT11" s="32"/>
      <c r="EGU11" s="32"/>
      <c r="EGV11" s="32"/>
      <c r="EGW11" s="32"/>
      <c r="EGX11" s="32"/>
      <c r="EGY11" s="32"/>
      <c r="EGZ11" s="32"/>
      <c r="EHA11" s="32"/>
      <c r="EHB11" s="32"/>
      <c r="EHC11" s="32"/>
      <c r="EHD11" s="32"/>
      <c r="EHE11" s="32"/>
      <c r="EHF11" s="32"/>
      <c r="EHG11" s="32"/>
      <c r="EHH11" s="32"/>
      <c r="EHI11" s="32"/>
      <c r="EHJ11" s="32"/>
      <c r="EHK11" s="32"/>
      <c r="EHL11" s="32"/>
      <c r="EHM11" s="32"/>
      <c r="EHN11" s="32"/>
      <c r="EHO11" s="32"/>
      <c r="EHP11" s="32"/>
      <c r="EHQ11" s="32"/>
      <c r="EHR11" s="32"/>
      <c r="EHS11" s="32"/>
      <c r="EHT11" s="32"/>
      <c r="EHU11" s="32"/>
      <c r="EHV11" s="32"/>
      <c r="EHW11" s="32"/>
      <c r="EHX11" s="32"/>
      <c r="EHY11" s="32"/>
      <c r="EHZ11" s="32"/>
      <c r="EIA11" s="32"/>
      <c r="EIB11" s="32"/>
      <c r="EIC11" s="32"/>
      <c r="EID11" s="32"/>
      <c r="EIE11" s="32"/>
      <c r="EIF11" s="32"/>
      <c r="EIG11" s="32"/>
      <c r="EIH11" s="32"/>
      <c r="EII11" s="32"/>
      <c r="EIJ11" s="32"/>
      <c r="EIK11" s="32"/>
      <c r="EIL11" s="32"/>
      <c r="EIM11" s="32"/>
      <c r="EIN11" s="32"/>
      <c r="EIO11" s="32"/>
      <c r="EIP11" s="32"/>
      <c r="EIQ11" s="32"/>
      <c r="EIR11" s="32"/>
      <c r="EIS11" s="32"/>
      <c r="EIT11" s="32"/>
      <c r="EIU11" s="32"/>
      <c r="EIV11" s="32"/>
      <c r="EIW11" s="32"/>
      <c r="EIX11" s="32"/>
      <c r="EIY11" s="32"/>
      <c r="EIZ11" s="32"/>
      <c r="EJA11" s="32"/>
      <c r="EJB11" s="32"/>
      <c r="EJC11" s="32"/>
      <c r="EJD11" s="32"/>
      <c r="EJE11" s="32"/>
      <c r="EJF11" s="32"/>
      <c r="EJG11" s="32"/>
      <c r="EJH11" s="32"/>
      <c r="EJI11" s="32"/>
      <c r="EJJ11" s="32"/>
      <c r="EJK11" s="32"/>
      <c r="EJL11" s="32"/>
      <c r="EJM11" s="32"/>
      <c r="EJN11" s="32"/>
      <c r="EJO11" s="32"/>
      <c r="EJP11" s="32"/>
      <c r="EJQ11" s="32"/>
      <c r="EJR11" s="32"/>
      <c r="EJS11" s="32"/>
      <c r="EJT11" s="32"/>
      <c r="EJU11" s="32"/>
      <c r="EJV11" s="32"/>
      <c r="EJW11" s="32"/>
      <c r="EJX11" s="32"/>
      <c r="EJY11" s="32"/>
      <c r="EJZ11" s="32"/>
      <c r="EKA11" s="32"/>
      <c r="EKB11" s="32"/>
      <c r="EKC11" s="32"/>
      <c r="EKD11" s="32"/>
      <c r="EKE11" s="32"/>
      <c r="EKF11" s="32"/>
      <c r="EKG11" s="32"/>
      <c r="EKH11" s="32"/>
      <c r="EKI11" s="32"/>
      <c r="EKJ11" s="32"/>
      <c r="EKK11" s="32"/>
      <c r="EKL11" s="32"/>
      <c r="EKM11" s="32"/>
      <c r="EKN11" s="32"/>
      <c r="EKO11" s="32"/>
      <c r="EKP11" s="32"/>
      <c r="EKQ11" s="32"/>
      <c r="EKR11" s="32"/>
      <c r="EKS11" s="32"/>
      <c r="EKT11" s="32"/>
      <c r="EKU11" s="32"/>
      <c r="EKV11" s="32"/>
      <c r="EKW11" s="32"/>
      <c r="EKX11" s="32"/>
      <c r="EKY11" s="32"/>
      <c r="EKZ11" s="32"/>
      <c r="ELA11" s="32"/>
      <c r="ELB11" s="32"/>
      <c r="ELC11" s="32"/>
      <c r="ELD11" s="32"/>
      <c r="ELE11" s="32"/>
      <c r="ELF11" s="32"/>
      <c r="ELG11" s="32"/>
      <c r="ELH11" s="32"/>
      <c r="ELI11" s="32"/>
      <c r="ELJ11" s="32"/>
      <c r="ELK11" s="32"/>
      <c r="ELL11" s="32"/>
      <c r="ELM11" s="32"/>
      <c r="ELN11" s="32"/>
      <c r="ELO11" s="32"/>
      <c r="ELP11" s="32"/>
      <c r="ELQ11" s="32"/>
      <c r="ELR11" s="32"/>
      <c r="ELS11" s="32"/>
      <c r="ELT11" s="32"/>
      <c r="ELU11" s="32"/>
      <c r="ELV11" s="32"/>
      <c r="ELW11" s="32"/>
      <c r="ELX11" s="32"/>
      <c r="ELY11" s="32"/>
      <c r="ELZ11" s="32"/>
      <c r="EMA11" s="32"/>
      <c r="EMB11" s="32"/>
      <c r="EMC11" s="32"/>
      <c r="EMD11" s="32"/>
      <c r="EME11" s="32"/>
      <c r="EMF11" s="32"/>
      <c r="EMG11" s="32"/>
      <c r="EMH11" s="32"/>
      <c r="EMI11" s="32"/>
      <c r="EMJ11" s="32"/>
      <c r="EMK11" s="32"/>
      <c r="EML11" s="32"/>
      <c r="EMM11" s="32"/>
      <c r="EMN11" s="32"/>
      <c r="EMO11" s="32"/>
      <c r="EMP11" s="32"/>
      <c r="EMQ11" s="32"/>
      <c r="EMR11" s="32"/>
      <c r="EMS11" s="32"/>
      <c r="EMT11" s="32"/>
      <c r="EMU11" s="32"/>
      <c r="EMV11" s="32"/>
      <c r="EMW11" s="32"/>
      <c r="EMX11" s="32"/>
      <c r="EMY11" s="32"/>
      <c r="EMZ11" s="32"/>
      <c r="ENA11" s="32"/>
      <c r="ENB11" s="32"/>
      <c r="ENC11" s="32"/>
      <c r="END11" s="32"/>
      <c r="ENE11" s="32"/>
      <c r="ENF11" s="32"/>
      <c r="ENG11" s="32"/>
      <c r="ENH11" s="32"/>
      <c r="ENI11" s="32"/>
      <c r="ENJ11" s="32"/>
      <c r="ENK11" s="32"/>
      <c r="ENL11" s="32"/>
      <c r="ENM11" s="32"/>
      <c r="ENN11" s="32"/>
      <c r="ENO11" s="32"/>
      <c r="ENP11" s="32"/>
      <c r="ENQ11" s="32"/>
      <c r="ENR11" s="32"/>
      <c r="ENS11" s="32"/>
      <c r="ENT11" s="32"/>
      <c r="ENU11" s="32"/>
      <c r="ENV11" s="32"/>
      <c r="ENW11" s="32"/>
      <c r="ENX11" s="32"/>
      <c r="ENY11" s="32"/>
      <c r="ENZ11" s="32"/>
      <c r="EOA11" s="32"/>
      <c r="EOB11" s="32"/>
      <c r="EOC11" s="32"/>
      <c r="EOD11" s="32"/>
      <c r="EOE11" s="32"/>
      <c r="EOF11" s="32"/>
      <c r="EOG11" s="32"/>
      <c r="EOH11" s="32"/>
      <c r="EOI11" s="32"/>
      <c r="EOJ11" s="32"/>
      <c r="EOK11" s="32"/>
      <c r="EOL11" s="32"/>
      <c r="EOM11" s="32"/>
      <c r="EON11" s="32"/>
      <c r="EOO11" s="32"/>
      <c r="EOP11" s="32"/>
      <c r="EOQ11" s="32"/>
      <c r="EOR11" s="32"/>
      <c r="EOS11" s="32"/>
      <c r="EOT11" s="32"/>
      <c r="EOU11" s="32"/>
      <c r="EOV11" s="32"/>
      <c r="EOW11" s="32"/>
      <c r="EOX11" s="32"/>
      <c r="EOY11" s="32"/>
      <c r="EOZ11" s="32"/>
      <c r="EPA11" s="32"/>
      <c r="EPB11" s="32"/>
      <c r="EPC11" s="32"/>
      <c r="EPD11" s="32"/>
      <c r="EPE11" s="32"/>
      <c r="EPF11" s="32"/>
      <c r="EPG11" s="32"/>
      <c r="EPH11" s="32"/>
      <c r="EPI11" s="32"/>
      <c r="EPJ11" s="32"/>
      <c r="EPK11" s="32"/>
      <c r="EPL11" s="32"/>
      <c r="EPM11" s="32"/>
      <c r="EPN11" s="32"/>
      <c r="EPO11" s="32"/>
      <c r="EPP11" s="32"/>
      <c r="EPQ11" s="32"/>
      <c r="EPR11" s="32"/>
      <c r="EPS11" s="32"/>
      <c r="EPT11" s="32"/>
      <c r="EPU11" s="32"/>
      <c r="EPV11" s="32"/>
      <c r="EPW11" s="32"/>
      <c r="EPX11" s="32"/>
      <c r="EPY11" s="32"/>
      <c r="EPZ11" s="32"/>
      <c r="EQA11" s="32"/>
      <c r="EQB11" s="32"/>
      <c r="EQC11" s="32"/>
      <c r="EQD11" s="32"/>
      <c r="EQE11" s="32"/>
      <c r="EQF11" s="32"/>
      <c r="EQG11" s="32"/>
      <c r="EQH11" s="32"/>
      <c r="EQI11" s="32"/>
      <c r="EQJ11" s="32"/>
      <c r="EQK11" s="32"/>
      <c r="EQL11" s="32"/>
      <c r="EQM11" s="32"/>
      <c r="EQN11" s="32"/>
      <c r="EQO11" s="32"/>
      <c r="EQP11" s="32"/>
      <c r="EQQ11" s="32"/>
      <c r="EQR11" s="32"/>
      <c r="EQS11" s="32"/>
      <c r="EQT11" s="32"/>
      <c r="EQU11" s="32"/>
      <c r="EQV11" s="32"/>
      <c r="EQW11" s="32"/>
      <c r="EQX11" s="32"/>
      <c r="EQY11" s="32"/>
      <c r="EQZ11" s="32"/>
      <c r="ERA11" s="32"/>
      <c r="ERB11" s="32"/>
      <c r="ERC11" s="32"/>
      <c r="ERD11" s="32"/>
      <c r="ERE11" s="32"/>
      <c r="ERF11" s="32"/>
      <c r="ERG11" s="32"/>
      <c r="ERH11" s="32"/>
      <c r="ERI11" s="32"/>
      <c r="ERJ11" s="32"/>
      <c r="ERK11" s="32"/>
      <c r="ERL11" s="32"/>
      <c r="ERM11" s="32"/>
      <c r="ERN11" s="32"/>
      <c r="ERO11" s="32"/>
      <c r="ERP11" s="32"/>
      <c r="ERQ11" s="32"/>
      <c r="ERR11" s="32"/>
      <c r="ERS11" s="32"/>
      <c r="ERT11" s="32"/>
      <c r="ERU11" s="32"/>
      <c r="ERV11" s="32"/>
      <c r="ERW11" s="32"/>
      <c r="ERX11" s="32"/>
      <c r="ERY11" s="32"/>
      <c r="ERZ11" s="32"/>
      <c r="ESA11" s="32"/>
      <c r="ESB11" s="32"/>
      <c r="ESC11" s="32"/>
      <c r="ESD11" s="32"/>
      <c r="ESE11" s="32"/>
      <c r="ESF11" s="32"/>
      <c r="ESG11" s="32"/>
      <c r="ESH11" s="32"/>
      <c r="ESI11" s="32"/>
      <c r="ESJ11" s="32"/>
      <c r="ESK11" s="32"/>
      <c r="ESL11" s="32"/>
      <c r="ESM11" s="32"/>
      <c r="ESN11" s="32"/>
      <c r="ESO11" s="32"/>
      <c r="ESP11" s="32"/>
      <c r="ESQ11" s="32"/>
      <c r="ESR11" s="32"/>
      <c r="ESS11" s="32"/>
      <c r="EST11" s="32"/>
      <c r="ESU11" s="32"/>
      <c r="ESV11" s="32"/>
      <c r="ESW11" s="32"/>
      <c r="ESX11" s="32"/>
      <c r="ESY11" s="32"/>
      <c r="ESZ11" s="32"/>
      <c r="ETA11" s="32"/>
      <c r="ETB11" s="32"/>
      <c r="ETC11" s="32"/>
      <c r="ETD11" s="32"/>
      <c r="ETE11" s="32"/>
      <c r="ETF11" s="32"/>
      <c r="ETG11" s="32"/>
      <c r="ETH11" s="32"/>
      <c r="ETI11" s="32"/>
      <c r="ETJ11" s="32"/>
      <c r="ETK11" s="32"/>
      <c r="ETL11" s="32"/>
      <c r="ETM11" s="32"/>
      <c r="ETN11" s="32"/>
      <c r="ETO11" s="32"/>
      <c r="ETP11" s="32"/>
      <c r="ETQ11" s="32"/>
      <c r="ETR11" s="32"/>
      <c r="ETS11" s="32"/>
      <c r="ETT11" s="32"/>
      <c r="ETU11" s="32"/>
      <c r="ETV11" s="32"/>
      <c r="ETW11" s="32"/>
      <c r="ETX11" s="32"/>
      <c r="ETY11" s="32"/>
      <c r="ETZ11" s="32"/>
      <c r="EUA11" s="32"/>
      <c r="EUB11" s="32"/>
      <c r="EUC11" s="32"/>
      <c r="EUD11" s="32"/>
      <c r="EUE11" s="32"/>
      <c r="EUF11" s="32"/>
      <c r="EUG11" s="32"/>
      <c r="EUH11" s="32"/>
      <c r="EUI11" s="32"/>
      <c r="EUJ11" s="32"/>
      <c r="EUK11" s="32"/>
      <c r="EUL11" s="32"/>
      <c r="EUM11" s="32"/>
      <c r="EUN11" s="32"/>
      <c r="EUO11" s="32"/>
      <c r="EUP11" s="32"/>
      <c r="EUQ11" s="32"/>
      <c r="EUR11" s="32"/>
      <c r="EUS11" s="32"/>
      <c r="EUT11" s="32"/>
      <c r="EUU11" s="32"/>
      <c r="EUV11" s="32"/>
      <c r="EUW11" s="32"/>
      <c r="EUX11" s="32"/>
      <c r="EUY11" s="32"/>
      <c r="EUZ11" s="32"/>
      <c r="EVA11" s="32"/>
      <c r="EVB11" s="32"/>
      <c r="EVC11" s="32"/>
      <c r="EVD11" s="32"/>
      <c r="EVE11" s="32"/>
      <c r="EVF11" s="32"/>
      <c r="EVG11" s="32"/>
      <c r="EVH11" s="32"/>
      <c r="EVI11" s="32"/>
      <c r="EVJ11" s="32"/>
      <c r="EVK11" s="32"/>
      <c r="EVL11" s="32"/>
      <c r="EVM11" s="32"/>
      <c r="EVN11" s="32"/>
      <c r="EVO11" s="32"/>
      <c r="EVP11" s="32"/>
      <c r="EVQ11" s="32"/>
      <c r="EVR11" s="32"/>
      <c r="EVS11" s="32"/>
      <c r="EVT11" s="32"/>
      <c r="EVU11" s="32"/>
      <c r="EVV11" s="32"/>
      <c r="EVW11" s="32"/>
      <c r="EVX11" s="32"/>
      <c r="EVY11" s="32"/>
      <c r="EVZ11" s="32"/>
      <c r="EWA11" s="32"/>
      <c r="EWB11" s="32"/>
      <c r="EWC11" s="32"/>
      <c r="EWD11" s="32"/>
      <c r="EWE11" s="32"/>
      <c r="EWF11" s="32"/>
      <c r="EWG11" s="32"/>
      <c r="EWH11" s="32"/>
      <c r="EWI11" s="32"/>
      <c r="EWJ11" s="32"/>
      <c r="EWK11" s="32"/>
      <c r="EWL11" s="32"/>
      <c r="EWM11" s="32"/>
      <c r="EWN11" s="32"/>
      <c r="EWO11" s="32"/>
      <c r="EWP11" s="32"/>
      <c r="EWQ11" s="32"/>
      <c r="EWR11" s="32"/>
      <c r="EWS11" s="32"/>
      <c r="EWT11" s="32"/>
      <c r="EWU11" s="32"/>
      <c r="EWV11" s="32"/>
      <c r="EWW11" s="32"/>
      <c r="EWX11" s="32"/>
      <c r="EWY11" s="32"/>
      <c r="EWZ11" s="32"/>
      <c r="EXA11" s="32"/>
      <c r="EXB11" s="32"/>
      <c r="EXC11" s="32"/>
      <c r="EXD11" s="32"/>
      <c r="EXE11" s="32"/>
      <c r="EXF11" s="32"/>
      <c r="EXG11" s="32"/>
      <c r="EXH11" s="32"/>
      <c r="EXI11" s="32"/>
      <c r="EXJ11" s="32"/>
      <c r="EXK11" s="32"/>
      <c r="EXL11" s="32"/>
      <c r="EXM11" s="32"/>
      <c r="EXN11" s="32"/>
      <c r="EXO11" s="32"/>
      <c r="EXP11" s="32"/>
      <c r="EXQ11" s="32"/>
      <c r="EXR11" s="32"/>
      <c r="EXS11" s="32"/>
      <c r="EXT11" s="32"/>
      <c r="EXU11" s="32"/>
      <c r="EXV11" s="32"/>
      <c r="EXW11" s="32"/>
      <c r="EXX11" s="32"/>
      <c r="EXY11" s="32"/>
      <c r="EXZ11" s="32"/>
      <c r="EYA11" s="32"/>
      <c r="EYB11" s="32"/>
      <c r="EYC11" s="32"/>
      <c r="EYD11" s="32"/>
      <c r="EYE11" s="32"/>
      <c r="EYF11" s="32"/>
      <c r="EYG11" s="32"/>
      <c r="EYH11" s="32"/>
      <c r="EYI11" s="32"/>
      <c r="EYJ11" s="32"/>
      <c r="EYK11" s="32"/>
      <c r="EYL11" s="32"/>
      <c r="EYM11" s="32"/>
      <c r="EYN11" s="32"/>
      <c r="EYO11" s="32"/>
      <c r="EYP11" s="32"/>
      <c r="EYQ11" s="32"/>
      <c r="EYR11" s="32"/>
      <c r="EYS11" s="32"/>
      <c r="EYT11" s="32"/>
      <c r="EYU11" s="32"/>
      <c r="EYV11" s="32"/>
      <c r="EYW11" s="32"/>
      <c r="EYX11" s="32"/>
      <c r="EYY11" s="32"/>
      <c r="EYZ11" s="32"/>
      <c r="EZA11" s="32"/>
      <c r="EZB11" s="32"/>
      <c r="EZC11" s="32"/>
      <c r="EZD11" s="32"/>
      <c r="EZE11" s="32"/>
      <c r="EZF11" s="32"/>
      <c r="EZG11" s="32"/>
      <c r="EZH11" s="32"/>
      <c r="EZI11" s="32"/>
      <c r="EZJ11" s="32"/>
      <c r="EZK11" s="32"/>
      <c r="EZL11" s="32"/>
      <c r="EZM11" s="32"/>
      <c r="EZN11" s="32"/>
      <c r="EZO11" s="32"/>
      <c r="EZP11" s="32"/>
      <c r="EZQ11" s="32"/>
      <c r="EZR11" s="32"/>
      <c r="EZS11" s="32"/>
      <c r="EZT11" s="32"/>
      <c r="EZU11" s="32"/>
      <c r="EZV11" s="32"/>
      <c r="EZW11" s="32"/>
      <c r="EZX11" s="32"/>
      <c r="EZY11" s="32"/>
      <c r="EZZ11" s="32"/>
      <c r="FAA11" s="32"/>
      <c r="FAB11" s="32"/>
      <c r="FAC11" s="32"/>
      <c r="FAD11" s="32"/>
      <c r="FAE11" s="32"/>
      <c r="FAF11" s="32"/>
      <c r="FAG11" s="32"/>
      <c r="FAH11" s="32"/>
      <c r="FAI11" s="32"/>
      <c r="FAJ11" s="32"/>
      <c r="FAK11" s="32"/>
      <c r="FAL11" s="32"/>
      <c r="FAM11" s="32"/>
      <c r="FAN11" s="32"/>
      <c r="FAO11" s="32"/>
      <c r="FAP11" s="32"/>
      <c r="FAQ11" s="32"/>
      <c r="FAR11" s="32"/>
      <c r="FAS11" s="32"/>
      <c r="FAT11" s="32"/>
      <c r="FAU11" s="32"/>
      <c r="FAV11" s="32"/>
      <c r="FAW11" s="32"/>
      <c r="FAX11" s="32"/>
      <c r="FAY11" s="32"/>
      <c r="FAZ11" s="32"/>
      <c r="FBA11" s="32"/>
      <c r="FBB11" s="32"/>
      <c r="FBC11" s="32"/>
      <c r="FBD11" s="32"/>
      <c r="FBE11" s="32"/>
      <c r="FBF11" s="32"/>
      <c r="FBG11" s="32"/>
      <c r="FBH11" s="32"/>
      <c r="FBI11" s="32"/>
      <c r="FBJ11" s="32"/>
      <c r="FBK11" s="32"/>
      <c r="FBL11" s="32"/>
      <c r="FBM11" s="32"/>
      <c r="FBN11" s="32"/>
      <c r="FBO11" s="32"/>
      <c r="FBP11" s="32"/>
      <c r="FBQ11" s="32"/>
      <c r="FBR11" s="32"/>
      <c r="FBS11" s="32"/>
      <c r="FBT11" s="32"/>
      <c r="FBU11" s="32"/>
      <c r="FBV11" s="32"/>
      <c r="FBW11" s="32"/>
      <c r="FBX11" s="32"/>
      <c r="FBY11" s="32"/>
      <c r="FBZ11" s="32"/>
      <c r="FCA11" s="32"/>
      <c r="FCB11" s="32"/>
      <c r="FCC11" s="32"/>
      <c r="FCD11" s="32"/>
      <c r="FCE11" s="32"/>
      <c r="FCF11" s="32"/>
      <c r="FCG11" s="32"/>
      <c r="FCH11" s="32"/>
      <c r="FCI11" s="32"/>
      <c r="FCJ11" s="32"/>
      <c r="FCK11" s="32"/>
      <c r="FCL11" s="32"/>
      <c r="FCM11" s="32"/>
      <c r="FCN11" s="32"/>
      <c r="FCO11" s="32"/>
      <c r="FCP11" s="32"/>
      <c r="FCQ11" s="32"/>
      <c r="FCR11" s="32"/>
      <c r="FCS11" s="32"/>
      <c r="FCT11" s="32"/>
      <c r="FCU11" s="32"/>
      <c r="FCV11" s="32"/>
      <c r="FCW11" s="32"/>
      <c r="FCX11" s="32"/>
      <c r="FCY11" s="32"/>
      <c r="FCZ11" s="32"/>
      <c r="FDA11" s="32"/>
      <c r="FDB11" s="32"/>
      <c r="FDC11" s="32"/>
      <c r="FDD11" s="32"/>
      <c r="FDE11" s="32"/>
      <c r="FDF11" s="32"/>
      <c r="FDG11" s="32"/>
      <c r="FDH11" s="32"/>
      <c r="FDI11" s="32"/>
      <c r="FDJ11" s="32"/>
      <c r="FDK11" s="32"/>
      <c r="FDL11" s="32"/>
      <c r="FDM11" s="32"/>
      <c r="FDN11" s="32"/>
      <c r="FDO11" s="32"/>
      <c r="FDP11" s="32"/>
      <c r="FDQ11" s="32"/>
      <c r="FDR11" s="32"/>
      <c r="FDS11" s="32"/>
      <c r="FDT11" s="32"/>
      <c r="FDU11" s="32"/>
      <c r="FDV11" s="32"/>
      <c r="FDW11" s="32"/>
      <c r="FDX11" s="32"/>
      <c r="FDY11" s="32"/>
      <c r="FDZ11" s="32"/>
      <c r="FEA11" s="32"/>
      <c r="FEB11" s="32"/>
      <c r="FEC11" s="32"/>
      <c r="FED11" s="32"/>
      <c r="FEE11" s="32"/>
      <c r="FEF11" s="32"/>
      <c r="FEG11" s="32"/>
      <c r="FEH11" s="32"/>
      <c r="FEI11" s="32"/>
      <c r="FEJ11" s="32"/>
      <c r="FEK11" s="32"/>
      <c r="FEL11" s="32"/>
      <c r="FEM11" s="32"/>
      <c r="FEN11" s="32"/>
      <c r="FEO11" s="32"/>
      <c r="FEP11" s="32"/>
      <c r="FEQ11" s="32"/>
      <c r="FER11" s="32"/>
      <c r="FES11" s="32"/>
      <c r="FET11" s="32"/>
      <c r="FEU11" s="32"/>
      <c r="FEV11" s="32"/>
      <c r="FEW11" s="32"/>
      <c r="FEX11" s="32"/>
      <c r="FEY11" s="32"/>
      <c r="FEZ11" s="32"/>
      <c r="FFA11" s="32"/>
      <c r="FFB11" s="32"/>
      <c r="FFC11" s="32"/>
      <c r="FFD11" s="32"/>
      <c r="FFE11" s="32"/>
      <c r="FFF11" s="32"/>
      <c r="FFG11" s="32"/>
      <c r="FFH11" s="32"/>
      <c r="FFI11" s="32"/>
      <c r="FFJ11" s="32"/>
      <c r="FFK11" s="32"/>
      <c r="FFL11" s="32"/>
      <c r="FFM11" s="32"/>
      <c r="FFN11" s="32"/>
      <c r="FFO11" s="32"/>
      <c r="FFP11" s="32"/>
      <c r="FFQ11" s="32"/>
      <c r="FFR11" s="32"/>
      <c r="FFS11" s="32"/>
      <c r="FFT11" s="32"/>
      <c r="FFU11" s="32"/>
      <c r="FFV11" s="32"/>
      <c r="FFW11" s="32"/>
      <c r="FFX11" s="32"/>
      <c r="FFY11" s="32"/>
      <c r="FFZ11" s="32"/>
      <c r="FGA11" s="32"/>
      <c r="FGB11" s="32"/>
      <c r="FGC11" s="32"/>
      <c r="FGD11" s="32"/>
      <c r="FGE11" s="32"/>
      <c r="FGF11" s="32"/>
      <c r="FGG11" s="32"/>
      <c r="FGH11" s="32"/>
      <c r="FGI11" s="32"/>
      <c r="FGJ11" s="32"/>
      <c r="FGK11" s="32"/>
      <c r="FGL11" s="32"/>
      <c r="FGM11" s="32"/>
      <c r="FGN11" s="32"/>
      <c r="FGO11" s="32"/>
      <c r="FGP11" s="32"/>
      <c r="FGQ11" s="32"/>
      <c r="FGR11" s="32"/>
      <c r="FGS11" s="32"/>
      <c r="FGT11" s="32"/>
      <c r="FGU11" s="32"/>
      <c r="FGV11" s="32"/>
      <c r="FGW11" s="32"/>
      <c r="FGX11" s="32"/>
      <c r="FGY11" s="32"/>
      <c r="FGZ11" s="32"/>
      <c r="FHA11" s="32"/>
      <c r="FHB11" s="32"/>
      <c r="FHC11" s="32"/>
      <c r="FHD11" s="32"/>
      <c r="FHE11" s="32"/>
      <c r="FHF11" s="32"/>
      <c r="FHG11" s="32"/>
      <c r="FHH11" s="32"/>
      <c r="FHI11" s="32"/>
      <c r="FHJ11" s="32"/>
      <c r="FHK11" s="32"/>
      <c r="FHL11" s="32"/>
      <c r="FHM11" s="32"/>
      <c r="FHN11" s="32"/>
      <c r="FHO11" s="32"/>
      <c r="FHP11" s="32"/>
      <c r="FHQ11" s="32"/>
      <c r="FHR11" s="32"/>
      <c r="FHS11" s="32"/>
      <c r="FHT11" s="32"/>
      <c r="FHU11" s="32"/>
      <c r="FHV11" s="32"/>
      <c r="FHW11" s="32"/>
      <c r="FHX11" s="32"/>
      <c r="FHY11" s="32"/>
      <c r="FHZ11" s="32"/>
      <c r="FIA11" s="32"/>
      <c r="FIB11" s="32"/>
      <c r="FIC11" s="32"/>
      <c r="FID11" s="32"/>
      <c r="FIE11" s="32"/>
      <c r="FIF11" s="32"/>
      <c r="FIG11" s="32"/>
      <c r="FIH11" s="32"/>
      <c r="FII11" s="32"/>
      <c r="FIJ11" s="32"/>
      <c r="FIK11" s="32"/>
      <c r="FIL11" s="32"/>
      <c r="FIM11" s="32"/>
      <c r="FIN11" s="32"/>
      <c r="FIO11" s="32"/>
      <c r="FIP11" s="32"/>
      <c r="FIQ11" s="32"/>
      <c r="FIR11" s="32"/>
      <c r="FIS11" s="32"/>
      <c r="FIT11" s="32"/>
      <c r="FIU11" s="32"/>
      <c r="FIV11" s="32"/>
      <c r="FIW11" s="32"/>
      <c r="FIX11" s="32"/>
      <c r="FIY11" s="32"/>
      <c r="FIZ11" s="32"/>
      <c r="FJA11" s="32"/>
      <c r="FJB11" s="32"/>
      <c r="FJC11" s="32"/>
      <c r="FJD11" s="32"/>
      <c r="FJE11" s="32"/>
      <c r="FJF11" s="32"/>
      <c r="FJG11" s="32"/>
      <c r="FJH11" s="32"/>
      <c r="FJI11" s="32"/>
      <c r="FJJ11" s="32"/>
      <c r="FJK11" s="32"/>
      <c r="FJL11" s="32"/>
      <c r="FJM11" s="32"/>
      <c r="FJN11" s="32"/>
      <c r="FJO11" s="32"/>
      <c r="FJP11" s="32"/>
      <c r="FJQ11" s="32"/>
      <c r="FJR11" s="32"/>
      <c r="FJS11" s="32"/>
      <c r="FJT11" s="32"/>
      <c r="FJU11" s="32"/>
      <c r="FJV11" s="32"/>
      <c r="FJW11" s="32"/>
      <c r="FJX11" s="32"/>
      <c r="FJY11" s="32"/>
      <c r="FJZ11" s="32"/>
      <c r="FKA11" s="32"/>
      <c r="FKB11" s="32"/>
      <c r="FKC11" s="32"/>
      <c r="FKD11" s="32"/>
      <c r="FKE11" s="32"/>
      <c r="FKF11" s="32"/>
      <c r="FKG11" s="32"/>
      <c r="FKH11" s="32"/>
      <c r="FKI11" s="32"/>
      <c r="FKJ11" s="32"/>
      <c r="FKK11" s="32"/>
      <c r="FKL11" s="32"/>
      <c r="FKM11" s="32"/>
      <c r="FKN11" s="32"/>
      <c r="FKO11" s="32"/>
      <c r="FKP11" s="32"/>
      <c r="FKQ11" s="32"/>
      <c r="FKR11" s="32"/>
      <c r="FKS11" s="32"/>
      <c r="FKT11" s="32"/>
      <c r="FKU11" s="32"/>
      <c r="FKV11" s="32"/>
      <c r="FKW11" s="32"/>
      <c r="FKX11" s="32"/>
      <c r="FKY11" s="32"/>
      <c r="FKZ11" s="32"/>
      <c r="FLA11" s="32"/>
      <c r="FLB11" s="32"/>
      <c r="FLC11" s="32"/>
      <c r="FLD11" s="32"/>
      <c r="FLE11" s="32"/>
      <c r="FLF11" s="32"/>
      <c r="FLG11" s="32"/>
      <c r="FLH11" s="32"/>
      <c r="FLI11" s="32"/>
      <c r="FLJ11" s="32"/>
      <c r="FLK11" s="32"/>
      <c r="FLL11" s="32"/>
      <c r="FLM11" s="32"/>
      <c r="FLN11" s="32"/>
      <c r="FLO11" s="32"/>
      <c r="FLP11" s="32"/>
      <c r="FLQ11" s="32"/>
      <c r="FLR11" s="32"/>
      <c r="FLS11" s="32"/>
      <c r="FLT11" s="32"/>
      <c r="FLU11" s="32"/>
      <c r="FLV11" s="32"/>
      <c r="FLW11" s="32"/>
      <c r="FLX11" s="32"/>
      <c r="FLY11" s="32"/>
      <c r="FLZ11" s="32"/>
      <c r="FMA11" s="32"/>
      <c r="FMB11" s="32"/>
      <c r="FMC11" s="32"/>
      <c r="FMD11" s="32"/>
      <c r="FME11" s="32"/>
      <c r="FMF11" s="32"/>
      <c r="FMG11" s="32"/>
      <c r="FMH11" s="32"/>
      <c r="FMI11" s="32"/>
      <c r="FMJ11" s="32"/>
      <c r="FMK11" s="32"/>
      <c r="FML11" s="32"/>
      <c r="FMM11" s="32"/>
      <c r="FMN11" s="32"/>
      <c r="FMO11" s="32"/>
      <c r="FMP11" s="32"/>
      <c r="FMQ11" s="32"/>
      <c r="FMR11" s="32"/>
      <c r="FMS11" s="32"/>
      <c r="FMT11" s="32"/>
      <c r="FMU11" s="32"/>
      <c r="FMV11" s="32"/>
      <c r="FMW11" s="32"/>
      <c r="FMX11" s="32"/>
      <c r="FMY11" s="32"/>
      <c r="FMZ11" s="32"/>
      <c r="FNA11" s="32"/>
      <c r="FNB11" s="32"/>
      <c r="FNC11" s="32"/>
      <c r="FND11" s="32"/>
      <c r="FNE11" s="32"/>
      <c r="FNF11" s="32"/>
      <c r="FNG11" s="32"/>
      <c r="FNH11" s="32"/>
      <c r="FNI11" s="32"/>
      <c r="FNJ11" s="32"/>
      <c r="FNK11" s="32"/>
      <c r="FNL11" s="32"/>
      <c r="FNM11" s="32"/>
      <c r="FNN11" s="32"/>
      <c r="FNO11" s="32"/>
      <c r="FNP11" s="32"/>
      <c r="FNQ11" s="32"/>
      <c r="FNR11" s="32"/>
      <c r="FNS11" s="32"/>
      <c r="FNT11" s="32"/>
      <c r="FNU11" s="32"/>
      <c r="FNV11" s="32"/>
      <c r="FNW11" s="32"/>
      <c r="FNX11" s="32"/>
      <c r="FNY11" s="32"/>
      <c r="FNZ11" s="32"/>
      <c r="FOA11" s="32"/>
      <c r="FOB11" s="32"/>
      <c r="FOC11" s="32"/>
      <c r="FOD11" s="32"/>
      <c r="FOE11" s="32"/>
      <c r="FOF11" s="32"/>
      <c r="FOG11" s="32"/>
      <c r="FOH11" s="32"/>
      <c r="FOI11" s="32"/>
      <c r="FOJ11" s="32"/>
      <c r="FOK11" s="32"/>
      <c r="FOL11" s="32"/>
      <c r="FOM11" s="32"/>
      <c r="FON11" s="32"/>
      <c r="FOO11" s="32"/>
      <c r="FOP11" s="32"/>
      <c r="FOQ11" s="32"/>
      <c r="FOR11" s="32"/>
      <c r="FOS11" s="32"/>
      <c r="FOT11" s="32"/>
      <c r="FOU11" s="32"/>
      <c r="FOV11" s="32"/>
      <c r="FOW11" s="32"/>
      <c r="FOX11" s="32"/>
      <c r="FOY11" s="32"/>
      <c r="FOZ11" s="32"/>
      <c r="FPA11" s="32"/>
      <c r="FPB11" s="32"/>
      <c r="FPC11" s="32"/>
      <c r="FPD11" s="32"/>
      <c r="FPE11" s="32"/>
      <c r="FPF11" s="32"/>
      <c r="FPG11" s="32"/>
      <c r="FPH11" s="32"/>
      <c r="FPI11" s="32"/>
      <c r="FPJ11" s="32"/>
      <c r="FPK11" s="32"/>
      <c r="FPL11" s="32"/>
      <c r="FPM11" s="32"/>
      <c r="FPN11" s="32"/>
      <c r="FPO11" s="32"/>
      <c r="FPP11" s="32"/>
      <c r="FPQ11" s="32"/>
      <c r="FPR11" s="32"/>
      <c r="FPS11" s="32"/>
      <c r="FPT11" s="32"/>
      <c r="FPU11" s="32"/>
      <c r="FPV11" s="32"/>
      <c r="FPW11" s="32"/>
      <c r="FPX11" s="32"/>
      <c r="FPY11" s="32"/>
      <c r="FPZ11" s="32"/>
      <c r="FQA11" s="32"/>
      <c r="FQB11" s="32"/>
      <c r="FQC11" s="32"/>
      <c r="FQD11" s="32"/>
      <c r="FQE11" s="32"/>
      <c r="FQF11" s="32"/>
      <c r="FQG11" s="32"/>
      <c r="FQH11" s="32"/>
      <c r="FQI11" s="32"/>
      <c r="FQJ11" s="32"/>
      <c r="FQK11" s="32"/>
      <c r="FQL11" s="32"/>
      <c r="FQM11" s="32"/>
      <c r="FQN11" s="32"/>
      <c r="FQO11" s="32"/>
      <c r="FQP11" s="32"/>
      <c r="FQQ11" s="32"/>
      <c r="FQR11" s="32"/>
      <c r="FQS11" s="32"/>
      <c r="FQT11" s="32"/>
      <c r="FQU11" s="32"/>
      <c r="FQV11" s="32"/>
      <c r="FQW11" s="32"/>
      <c r="FQX11" s="32"/>
      <c r="FQY11" s="32"/>
      <c r="FQZ11" s="32"/>
      <c r="FRA11" s="32"/>
      <c r="FRB11" s="32"/>
      <c r="FRC11" s="32"/>
      <c r="FRD11" s="32"/>
      <c r="FRE11" s="32"/>
      <c r="FRF11" s="32"/>
      <c r="FRG11" s="32"/>
      <c r="FRH11" s="32"/>
      <c r="FRI11" s="32"/>
      <c r="FRJ11" s="32"/>
      <c r="FRK11" s="32"/>
      <c r="FRL11" s="32"/>
      <c r="FRM11" s="32"/>
      <c r="FRN11" s="32"/>
      <c r="FRO11" s="32"/>
      <c r="FRP11" s="32"/>
      <c r="FRQ11" s="32"/>
      <c r="FRR11" s="32"/>
      <c r="FRS11" s="32"/>
      <c r="FRT11" s="32"/>
      <c r="FRU11" s="32"/>
      <c r="FRV11" s="32"/>
      <c r="FRW11" s="32"/>
      <c r="FRX11" s="32"/>
      <c r="FRY11" s="32"/>
      <c r="FRZ11" s="32"/>
      <c r="FSA11" s="32"/>
      <c r="FSB11" s="32"/>
      <c r="FSC11" s="32"/>
      <c r="FSD11" s="32"/>
      <c r="FSE11" s="32"/>
      <c r="FSF11" s="32"/>
      <c r="FSG11" s="32"/>
      <c r="FSH11" s="32"/>
      <c r="FSI11" s="32"/>
      <c r="FSJ11" s="32"/>
      <c r="FSK11" s="32"/>
      <c r="FSL11" s="32"/>
      <c r="FSM11" s="32"/>
      <c r="FSN11" s="32"/>
      <c r="FSO11" s="32"/>
      <c r="FSP11" s="32"/>
      <c r="FSQ11" s="32"/>
      <c r="FSR11" s="32"/>
      <c r="FSS11" s="32"/>
      <c r="FST11" s="32"/>
      <c r="FSU11" s="32"/>
      <c r="FSV11" s="32"/>
      <c r="FSW11" s="32"/>
      <c r="FSX11" s="32"/>
      <c r="FSY11" s="32"/>
      <c r="FSZ11" s="32"/>
      <c r="FTA11" s="32"/>
      <c r="FTB11" s="32"/>
      <c r="FTC11" s="32"/>
      <c r="FTD11" s="32"/>
      <c r="FTE11" s="32"/>
      <c r="FTF11" s="32"/>
      <c r="FTG11" s="32"/>
      <c r="FTH11" s="32"/>
      <c r="FTI11" s="32"/>
      <c r="FTJ11" s="32"/>
      <c r="FTK11" s="32"/>
      <c r="FTL11" s="32"/>
      <c r="FTM11" s="32"/>
      <c r="FTN11" s="32"/>
      <c r="FTO11" s="32"/>
      <c r="FTP11" s="32"/>
      <c r="FTQ11" s="32"/>
      <c r="FTR11" s="32"/>
      <c r="FTS11" s="32"/>
      <c r="FTT11" s="32"/>
      <c r="FTU11" s="32"/>
      <c r="FTV11" s="32"/>
      <c r="FTW11" s="32"/>
      <c r="FTX11" s="32"/>
      <c r="FTY11" s="32"/>
      <c r="FTZ11" s="32"/>
      <c r="FUA11" s="32"/>
      <c r="FUB11" s="32"/>
      <c r="FUC11" s="32"/>
      <c r="FUD11" s="32"/>
      <c r="FUE11" s="32"/>
      <c r="FUF11" s="32"/>
      <c r="FUG11" s="32"/>
      <c r="FUH11" s="32"/>
      <c r="FUI11" s="32"/>
      <c r="FUJ11" s="32"/>
      <c r="FUK11" s="32"/>
      <c r="FUL11" s="32"/>
      <c r="FUM11" s="32"/>
      <c r="FUN11" s="32"/>
      <c r="FUO11" s="32"/>
      <c r="FUP11" s="32"/>
      <c r="FUQ11" s="32"/>
      <c r="FUR11" s="32"/>
      <c r="FUS11" s="32"/>
      <c r="FUT11" s="32"/>
      <c r="FUU11" s="32"/>
      <c r="FUV11" s="32"/>
      <c r="FUW11" s="32"/>
      <c r="FUX11" s="32"/>
      <c r="FUY11" s="32"/>
      <c r="FUZ11" s="32"/>
      <c r="FVA11" s="32"/>
      <c r="FVB11" s="32"/>
      <c r="FVC11" s="32"/>
      <c r="FVD11" s="32"/>
      <c r="FVE11" s="32"/>
      <c r="FVF11" s="32"/>
      <c r="FVG11" s="32"/>
      <c r="FVH11" s="32"/>
      <c r="FVI11" s="32"/>
      <c r="FVJ11" s="32"/>
      <c r="FVK11" s="32"/>
      <c r="FVL11" s="32"/>
      <c r="FVM11" s="32"/>
      <c r="FVN11" s="32"/>
      <c r="FVO11" s="32"/>
      <c r="FVP11" s="32"/>
      <c r="FVQ11" s="32"/>
      <c r="FVR11" s="32"/>
      <c r="FVS11" s="32"/>
      <c r="FVT11" s="32"/>
      <c r="FVU11" s="32"/>
      <c r="FVV11" s="32"/>
      <c r="FVW11" s="32"/>
      <c r="FVX11" s="32"/>
      <c r="FVY11" s="32"/>
      <c r="FVZ11" s="32"/>
      <c r="FWA11" s="32"/>
      <c r="FWB11" s="32"/>
      <c r="FWC11" s="32"/>
      <c r="FWD11" s="32"/>
      <c r="FWE11" s="32"/>
      <c r="FWF11" s="32"/>
      <c r="FWG11" s="32"/>
      <c r="FWH11" s="32"/>
      <c r="FWI11" s="32"/>
      <c r="FWJ11" s="32"/>
      <c r="FWK11" s="32"/>
      <c r="FWL11" s="32"/>
      <c r="FWM11" s="32"/>
      <c r="FWN11" s="32"/>
      <c r="FWO11" s="32"/>
      <c r="FWP11" s="32"/>
      <c r="FWQ11" s="32"/>
      <c r="FWR11" s="32"/>
      <c r="FWS11" s="32"/>
      <c r="FWT11" s="32"/>
      <c r="FWU11" s="32"/>
      <c r="FWV11" s="32"/>
      <c r="FWW11" s="32"/>
      <c r="FWX11" s="32"/>
      <c r="FWY11" s="32"/>
      <c r="FWZ11" s="32"/>
      <c r="FXA11" s="32"/>
      <c r="FXB11" s="32"/>
      <c r="FXC11" s="32"/>
      <c r="FXD11" s="32"/>
      <c r="FXE11" s="32"/>
      <c r="FXF11" s="32"/>
      <c r="FXG11" s="32"/>
      <c r="FXH11" s="32"/>
      <c r="FXI11" s="32"/>
      <c r="FXJ11" s="32"/>
      <c r="FXK11" s="32"/>
      <c r="FXL11" s="32"/>
      <c r="FXM11" s="32"/>
      <c r="FXN11" s="32"/>
      <c r="FXO11" s="32"/>
      <c r="FXP11" s="32"/>
      <c r="FXQ11" s="32"/>
      <c r="FXR11" s="32"/>
      <c r="FXS11" s="32"/>
      <c r="FXT11" s="32"/>
      <c r="FXU11" s="32"/>
      <c r="FXV11" s="32"/>
      <c r="FXW11" s="32"/>
      <c r="FXX11" s="32"/>
      <c r="FXY11" s="32"/>
      <c r="FXZ11" s="32"/>
      <c r="FYA11" s="32"/>
      <c r="FYB11" s="32"/>
      <c r="FYC11" s="32"/>
      <c r="FYD11" s="32"/>
      <c r="FYE11" s="32"/>
      <c r="FYF11" s="32"/>
      <c r="FYG11" s="32"/>
      <c r="FYH11" s="32"/>
      <c r="FYI11" s="32"/>
      <c r="FYJ11" s="32"/>
      <c r="FYK11" s="32"/>
      <c r="FYL11" s="32"/>
      <c r="FYM11" s="32"/>
      <c r="FYN11" s="32"/>
      <c r="FYO11" s="32"/>
      <c r="FYP11" s="32"/>
      <c r="FYQ11" s="32"/>
      <c r="FYR11" s="32"/>
      <c r="FYS11" s="32"/>
      <c r="FYT11" s="32"/>
      <c r="FYU11" s="32"/>
      <c r="FYV11" s="32"/>
      <c r="FYW11" s="32"/>
      <c r="FYX11" s="32"/>
      <c r="FYY11" s="32"/>
      <c r="FYZ11" s="32"/>
      <c r="FZA11" s="32"/>
      <c r="FZB11" s="32"/>
      <c r="FZC11" s="32"/>
      <c r="FZD11" s="32"/>
      <c r="FZE11" s="32"/>
      <c r="FZF11" s="32"/>
      <c r="FZG11" s="32"/>
      <c r="FZH11" s="32"/>
      <c r="FZI11" s="32"/>
      <c r="FZJ11" s="32"/>
      <c r="FZK11" s="32"/>
      <c r="FZL11" s="32"/>
      <c r="FZM11" s="32"/>
      <c r="FZN11" s="32"/>
      <c r="FZO11" s="32"/>
      <c r="FZP11" s="32"/>
      <c r="FZQ11" s="32"/>
      <c r="FZR11" s="32"/>
      <c r="FZS11" s="32"/>
      <c r="FZT11" s="32"/>
      <c r="FZU11" s="32"/>
      <c r="FZV11" s="32"/>
      <c r="FZW11" s="32"/>
      <c r="FZX11" s="32"/>
      <c r="FZY11" s="32"/>
      <c r="FZZ11" s="32"/>
      <c r="GAA11" s="32"/>
      <c r="GAB11" s="32"/>
      <c r="GAC11" s="32"/>
      <c r="GAD11" s="32"/>
      <c r="GAE11" s="32"/>
      <c r="GAF11" s="32"/>
      <c r="GAG11" s="32"/>
      <c r="GAH11" s="32"/>
      <c r="GAI11" s="32"/>
      <c r="GAJ11" s="32"/>
      <c r="GAK11" s="32"/>
      <c r="GAL11" s="32"/>
      <c r="GAM11" s="32"/>
      <c r="GAN11" s="32"/>
      <c r="GAO11" s="32"/>
      <c r="GAP11" s="32"/>
      <c r="GAQ11" s="32"/>
      <c r="GAR11" s="32"/>
      <c r="GAS11" s="32"/>
      <c r="GAT11" s="32"/>
      <c r="GAU11" s="32"/>
      <c r="GAV11" s="32"/>
      <c r="GAW11" s="32"/>
      <c r="GAX11" s="32"/>
      <c r="GAY11" s="32"/>
      <c r="GAZ11" s="32"/>
      <c r="GBA11" s="32"/>
      <c r="GBB11" s="32"/>
      <c r="GBC11" s="32"/>
      <c r="GBD11" s="32"/>
      <c r="GBE11" s="32"/>
      <c r="GBF11" s="32"/>
      <c r="GBG11" s="32"/>
      <c r="GBH11" s="32"/>
      <c r="GBI11" s="32"/>
      <c r="GBJ11" s="32"/>
      <c r="GBK11" s="32"/>
      <c r="GBL11" s="32"/>
      <c r="GBM11" s="32"/>
      <c r="GBN11" s="32"/>
      <c r="GBO11" s="32"/>
      <c r="GBP11" s="32"/>
      <c r="GBQ11" s="32"/>
      <c r="GBR11" s="32"/>
      <c r="GBS11" s="32"/>
      <c r="GBT11" s="32"/>
      <c r="GBU11" s="32"/>
      <c r="GBV11" s="32"/>
      <c r="GBW11" s="32"/>
      <c r="GBX11" s="32"/>
      <c r="GBY11" s="32"/>
      <c r="GBZ11" s="32"/>
      <c r="GCA11" s="32"/>
      <c r="GCB11" s="32"/>
      <c r="GCC11" s="32"/>
      <c r="GCD11" s="32"/>
      <c r="GCE11" s="32"/>
      <c r="GCF11" s="32"/>
      <c r="GCG11" s="32"/>
      <c r="GCH11" s="32"/>
      <c r="GCI11" s="32"/>
      <c r="GCJ11" s="32"/>
      <c r="GCK11" s="32"/>
      <c r="GCL11" s="32"/>
      <c r="GCM11" s="32"/>
      <c r="GCN11" s="32"/>
      <c r="GCO11" s="32"/>
      <c r="GCP11" s="32"/>
      <c r="GCQ11" s="32"/>
      <c r="GCR11" s="32"/>
      <c r="GCS11" s="32"/>
      <c r="GCT11" s="32"/>
      <c r="GCU11" s="32"/>
      <c r="GCV11" s="32"/>
      <c r="GCW11" s="32"/>
      <c r="GCX11" s="32"/>
      <c r="GCY11" s="32"/>
      <c r="GCZ11" s="32"/>
      <c r="GDA11" s="32"/>
      <c r="GDB11" s="32"/>
      <c r="GDC11" s="32"/>
      <c r="GDD11" s="32"/>
      <c r="GDE11" s="32"/>
      <c r="GDF11" s="32"/>
      <c r="GDG11" s="32"/>
      <c r="GDH11" s="32"/>
      <c r="GDI11" s="32"/>
      <c r="GDJ11" s="32"/>
      <c r="GDK11" s="32"/>
      <c r="GDL11" s="32"/>
      <c r="GDM11" s="32"/>
      <c r="GDN11" s="32"/>
      <c r="GDO11" s="32"/>
      <c r="GDP11" s="32"/>
      <c r="GDQ11" s="32"/>
      <c r="GDR11" s="32"/>
      <c r="GDS11" s="32"/>
      <c r="GDT11" s="32"/>
      <c r="GDU11" s="32"/>
      <c r="GDV11" s="32"/>
      <c r="GDW11" s="32"/>
      <c r="GDX11" s="32"/>
      <c r="GDY11" s="32"/>
      <c r="GDZ11" s="32"/>
      <c r="GEA11" s="32"/>
      <c r="GEB11" s="32"/>
      <c r="GEC11" s="32"/>
      <c r="GED11" s="32"/>
      <c r="GEE11" s="32"/>
      <c r="GEF11" s="32"/>
      <c r="GEG11" s="32"/>
      <c r="GEH11" s="32"/>
      <c r="GEI11" s="32"/>
      <c r="GEJ11" s="32"/>
      <c r="GEK11" s="32"/>
      <c r="GEL11" s="32"/>
      <c r="GEM11" s="32"/>
      <c r="GEN11" s="32"/>
      <c r="GEO11" s="32"/>
      <c r="GEP11" s="32"/>
      <c r="GEQ11" s="32"/>
      <c r="GER11" s="32"/>
      <c r="GES11" s="32"/>
      <c r="GET11" s="32"/>
      <c r="GEU11" s="32"/>
      <c r="GEV11" s="32"/>
      <c r="GEW11" s="32"/>
      <c r="GEX11" s="32"/>
      <c r="GEY11" s="32"/>
      <c r="GEZ11" s="32"/>
      <c r="GFA11" s="32"/>
      <c r="GFB11" s="32"/>
      <c r="GFC11" s="32"/>
      <c r="GFD11" s="32"/>
      <c r="GFE11" s="32"/>
      <c r="GFF11" s="32"/>
      <c r="GFG11" s="32"/>
      <c r="GFH11" s="32"/>
      <c r="GFI11" s="32"/>
      <c r="GFJ11" s="32"/>
      <c r="GFK11" s="32"/>
      <c r="GFL11" s="32"/>
      <c r="GFM11" s="32"/>
      <c r="GFN11" s="32"/>
      <c r="GFO11" s="32"/>
      <c r="GFP11" s="32"/>
      <c r="GFQ11" s="32"/>
      <c r="GFR11" s="32"/>
      <c r="GFS11" s="32"/>
      <c r="GFT11" s="32"/>
      <c r="GFU11" s="32"/>
      <c r="GFV11" s="32"/>
      <c r="GFW11" s="32"/>
      <c r="GFX11" s="32"/>
      <c r="GFY11" s="32"/>
      <c r="GFZ11" s="32"/>
      <c r="GGA11" s="32"/>
      <c r="GGB11" s="32"/>
      <c r="GGC11" s="32"/>
      <c r="GGD11" s="32"/>
      <c r="GGE11" s="32"/>
      <c r="GGF11" s="32"/>
      <c r="GGG11" s="32"/>
      <c r="GGH11" s="32"/>
      <c r="GGI11" s="32"/>
      <c r="GGJ11" s="32"/>
      <c r="GGK11" s="32"/>
      <c r="GGL11" s="32"/>
      <c r="GGM11" s="32"/>
      <c r="GGN11" s="32"/>
      <c r="GGO11" s="32"/>
      <c r="GGP11" s="32"/>
      <c r="GGQ11" s="32"/>
      <c r="GGR11" s="32"/>
      <c r="GGS11" s="32"/>
      <c r="GGT11" s="32"/>
      <c r="GGU11" s="32"/>
      <c r="GGV11" s="32"/>
      <c r="GGW11" s="32"/>
      <c r="GGX11" s="32"/>
      <c r="GGY11" s="32"/>
      <c r="GGZ11" s="32"/>
      <c r="GHA11" s="33">
        <f>ACOS((GHA8*COS(B8)-GHA9*SIN(B8))/COS(GHA10))</f>
        <v>2.4877272569406879</v>
      </c>
      <c r="GHB11" s="32"/>
      <c r="GHC11" s="32"/>
      <c r="GHD11" s="32"/>
      <c r="GHE11" s="32"/>
      <c r="GHF11" s="32"/>
      <c r="GHG11" s="32"/>
      <c r="GHH11" s="32"/>
      <c r="GHI11" s="32"/>
      <c r="GHJ11" s="32"/>
      <c r="GHK11" s="32"/>
      <c r="GHL11" s="32"/>
      <c r="GHM11" s="32"/>
      <c r="GHN11" s="32"/>
      <c r="GHO11" s="32"/>
      <c r="GHP11" s="32"/>
      <c r="GHQ11" s="32"/>
      <c r="GHR11" s="32"/>
      <c r="GHS11" s="32"/>
      <c r="GHT11" s="32"/>
      <c r="GHU11" s="32"/>
      <c r="GHV11" s="32"/>
      <c r="GHW11" s="32"/>
      <c r="GHX11" s="32"/>
      <c r="GHY11" s="32"/>
      <c r="GHZ11" s="32"/>
      <c r="GIA11" s="32"/>
      <c r="GIB11" s="32"/>
      <c r="GIC11" s="32"/>
      <c r="GID11" s="32"/>
      <c r="GIE11" s="32"/>
      <c r="GIF11" s="32"/>
      <c r="GIG11" s="32"/>
      <c r="GIH11" s="32"/>
      <c r="GII11" s="32"/>
      <c r="GIJ11" s="32"/>
      <c r="GIK11" s="32"/>
      <c r="GIL11" s="32"/>
      <c r="GIM11" s="32"/>
      <c r="GIN11" s="32"/>
      <c r="GIO11" s="32"/>
      <c r="GIP11" s="32"/>
      <c r="GIQ11" s="32"/>
      <c r="GIR11" s="32"/>
      <c r="GIS11" s="32"/>
      <c r="GIT11" s="32"/>
      <c r="GIU11" s="32"/>
      <c r="GIV11" s="32"/>
      <c r="GIW11" s="32"/>
      <c r="GIX11" s="32"/>
      <c r="GIY11" s="32"/>
      <c r="GIZ11" s="32"/>
      <c r="GJA11" s="32"/>
      <c r="GJB11" s="32"/>
      <c r="GJC11" s="32"/>
      <c r="GJD11" s="32"/>
      <c r="GJE11" s="32"/>
      <c r="GJF11" s="32"/>
      <c r="GJG11" s="32"/>
      <c r="GJH11" s="32"/>
      <c r="GJI11" s="32"/>
      <c r="GJJ11" s="32"/>
      <c r="GJK11" s="32"/>
      <c r="GJL11" s="32"/>
      <c r="GJM11" s="32"/>
      <c r="GJN11" s="32"/>
      <c r="GJO11" s="32"/>
      <c r="GJP11" s="32"/>
      <c r="GJQ11" s="32"/>
      <c r="GJR11" s="32"/>
      <c r="GJS11" s="32"/>
      <c r="GJT11" s="32"/>
      <c r="GJU11" s="32"/>
      <c r="GJV11" s="32"/>
      <c r="GJW11" s="32"/>
      <c r="GJX11" s="32"/>
      <c r="GJY11" s="32"/>
      <c r="GJZ11" s="32"/>
      <c r="GKA11" s="32"/>
      <c r="GKB11" s="32"/>
      <c r="GKC11" s="32"/>
      <c r="GKD11" s="32"/>
      <c r="GKE11" s="32"/>
      <c r="GKF11" s="32"/>
      <c r="GKG11" s="32"/>
      <c r="GKH11" s="32"/>
      <c r="GKI11" s="32"/>
      <c r="GKJ11" s="32"/>
      <c r="GKK11" s="32"/>
      <c r="GKL11" s="32"/>
      <c r="GKM11" s="32"/>
      <c r="GKN11" s="32"/>
      <c r="GKO11" s="32"/>
      <c r="GKP11" s="32"/>
      <c r="GKQ11" s="32"/>
      <c r="GKR11" s="32"/>
      <c r="GKS11" s="32"/>
      <c r="GKT11" s="32"/>
      <c r="GKU11" s="32"/>
      <c r="GKV11" s="32"/>
      <c r="GKW11" s="32"/>
      <c r="GKX11" s="32"/>
      <c r="GKY11" s="32"/>
      <c r="GKZ11" s="32"/>
      <c r="GLA11" s="32"/>
      <c r="GLB11" s="32"/>
      <c r="GLC11" s="32"/>
      <c r="GLD11" s="32"/>
      <c r="GLE11" s="32"/>
      <c r="GLF11" s="32"/>
      <c r="GLG11" s="32"/>
      <c r="GLH11" s="32"/>
      <c r="GLI11" s="32"/>
      <c r="GLJ11" s="32"/>
      <c r="GLK11" s="32"/>
      <c r="GLL11" s="32"/>
      <c r="GLM11" s="32"/>
      <c r="GLN11" s="32"/>
      <c r="GLO11" s="32"/>
      <c r="GLP11" s="32"/>
      <c r="GLQ11" s="32"/>
      <c r="GLR11" s="32"/>
      <c r="GLS11" s="32"/>
      <c r="GLT11" s="32"/>
      <c r="GLU11" s="32"/>
      <c r="GLV11" s="32"/>
      <c r="GLW11" s="32"/>
      <c r="GLX11" s="32"/>
      <c r="GLY11" s="32"/>
      <c r="GLZ11" s="32"/>
      <c r="GMA11" s="32"/>
      <c r="GMB11" s="32"/>
      <c r="GMC11" s="32"/>
      <c r="GMD11" s="32"/>
      <c r="GME11" s="32"/>
      <c r="GMF11" s="32"/>
      <c r="GMG11" s="32"/>
      <c r="GMH11" s="32"/>
      <c r="GMI11" s="32"/>
      <c r="GMJ11" s="32"/>
      <c r="GMK11" s="32"/>
      <c r="GML11" s="32"/>
      <c r="GMM11" s="32"/>
      <c r="GMN11" s="32"/>
      <c r="GMO11" s="32"/>
      <c r="GMP11" s="32"/>
      <c r="GMQ11" s="32"/>
      <c r="GMR11" s="32"/>
      <c r="GMS11" s="32"/>
      <c r="GMT11" s="32"/>
      <c r="GMU11" s="32"/>
      <c r="GMV11" s="32"/>
      <c r="GMW11" s="32"/>
      <c r="GMX11" s="32"/>
      <c r="GMY11" s="32"/>
      <c r="GMZ11" s="32"/>
      <c r="GNA11" s="32"/>
      <c r="GNB11" s="32"/>
      <c r="GNC11" s="32"/>
      <c r="GND11" s="32"/>
      <c r="GNE11" s="32"/>
      <c r="GNF11" s="32"/>
      <c r="GNG11" s="32"/>
      <c r="GNH11" s="32"/>
      <c r="GNI11" s="32"/>
      <c r="GNJ11" s="32"/>
      <c r="GNK11" s="32"/>
      <c r="GNL11" s="32"/>
      <c r="GNM11" s="32"/>
      <c r="GNN11" s="32"/>
      <c r="GNO11" s="32"/>
      <c r="GNP11" s="32"/>
      <c r="GNQ11" s="32"/>
      <c r="GNR11" s="32"/>
      <c r="GNS11" s="32"/>
      <c r="GNT11" s="32"/>
      <c r="GNU11" s="32"/>
      <c r="GNV11" s="32"/>
      <c r="GNW11" s="32"/>
      <c r="GNX11" s="32"/>
      <c r="GNY11" s="32"/>
      <c r="GNZ11" s="32"/>
      <c r="GOA11" s="32"/>
      <c r="GOB11" s="32"/>
      <c r="GOC11" s="32"/>
      <c r="GOD11" s="32"/>
      <c r="GOE11" s="32"/>
      <c r="GOF11" s="32"/>
      <c r="GOG11" s="32"/>
      <c r="GOH11" s="32"/>
      <c r="GOI11" s="32"/>
      <c r="GOJ11" s="32"/>
      <c r="GOK11" s="32"/>
      <c r="GOL11" s="32"/>
      <c r="GOM11" s="32"/>
      <c r="GON11" s="32"/>
      <c r="GOO11" s="32"/>
      <c r="GOP11" s="32"/>
      <c r="GOQ11" s="32"/>
      <c r="GOR11" s="32"/>
      <c r="GOS11" s="32"/>
      <c r="GOT11" s="32"/>
      <c r="GOU11" s="32"/>
      <c r="GOV11" s="32"/>
      <c r="GOW11" s="32"/>
      <c r="GOX11" s="32"/>
      <c r="GOY11" s="32"/>
      <c r="GOZ11" s="32"/>
      <c r="GPA11" s="32"/>
      <c r="GPB11" s="32"/>
      <c r="GPC11" s="32"/>
      <c r="GPD11" s="32"/>
      <c r="GPE11" s="32"/>
      <c r="GPF11" s="32"/>
      <c r="GPG11" s="32"/>
      <c r="GPH11" s="32"/>
      <c r="GPI11" s="32"/>
      <c r="GPJ11" s="32"/>
      <c r="GPK11" s="32"/>
      <c r="GPL11" s="32"/>
      <c r="GPM11" s="32"/>
      <c r="GPN11" s="32"/>
      <c r="GPO11" s="32"/>
      <c r="GPP11" s="32"/>
      <c r="GPQ11" s="32"/>
      <c r="GPR11" s="32"/>
      <c r="GPS11" s="32"/>
      <c r="GPT11" s="32"/>
      <c r="GPU11" s="32"/>
      <c r="GPV11" s="32"/>
      <c r="GPW11" s="32"/>
      <c r="GPX11" s="32"/>
      <c r="GPY11" s="32"/>
      <c r="GPZ11" s="32"/>
      <c r="GQA11" s="32"/>
      <c r="GQB11" s="32"/>
      <c r="GQC11" s="32"/>
      <c r="GQD11" s="32"/>
      <c r="GQE11" s="32"/>
      <c r="GQF11" s="32"/>
      <c r="GQG11" s="32"/>
      <c r="GQH11" s="32"/>
      <c r="GQI11" s="32"/>
      <c r="GQJ11" s="32"/>
      <c r="GQK11" s="32"/>
      <c r="GQL11" s="32"/>
      <c r="GQM11" s="32"/>
      <c r="GQN11" s="32"/>
      <c r="GQO11" s="32"/>
      <c r="GQP11" s="32"/>
      <c r="GQQ11" s="32"/>
      <c r="GQR11" s="32"/>
      <c r="GQS11" s="32"/>
      <c r="GQT11" s="32"/>
      <c r="GQU11" s="32"/>
      <c r="GQV11" s="32"/>
      <c r="GQW11" s="32"/>
      <c r="GQX11" s="32"/>
      <c r="GQY11" s="32"/>
      <c r="GQZ11" s="32"/>
      <c r="GRA11" s="32"/>
      <c r="GRB11" s="32"/>
      <c r="GRC11" s="32"/>
      <c r="GRD11" s="32"/>
      <c r="GRE11" s="32"/>
      <c r="GRF11" s="32"/>
      <c r="GRG11" s="32"/>
      <c r="GRH11" s="32"/>
      <c r="GRI11" s="32"/>
      <c r="GRJ11" s="32"/>
      <c r="GRK11" s="32"/>
      <c r="GRL11" s="32"/>
      <c r="GRM11" s="32"/>
      <c r="GRN11" s="32"/>
      <c r="GRO11" s="32"/>
      <c r="GRP11" s="32"/>
      <c r="GRQ11" s="32"/>
      <c r="GRR11" s="32"/>
      <c r="GRS11" s="32"/>
      <c r="GRT11" s="32"/>
      <c r="GRU11" s="32"/>
      <c r="GRV11" s="32"/>
      <c r="GRW11" s="32"/>
      <c r="GRX11" s="32"/>
      <c r="GRY11" s="32"/>
      <c r="GRZ11" s="32"/>
      <c r="GSA11" s="32"/>
      <c r="GSB11" s="32"/>
      <c r="GSC11" s="32"/>
      <c r="GSD11" s="32"/>
      <c r="GSE11" s="32"/>
      <c r="GSF11" s="32"/>
      <c r="GSG11" s="32"/>
      <c r="GSH11" s="32"/>
      <c r="GSI11" s="32"/>
      <c r="GSJ11" s="32"/>
      <c r="GSK11" s="32"/>
      <c r="GSL11" s="32"/>
      <c r="GSM11" s="32"/>
      <c r="GSN11" s="32"/>
      <c r="GSO11" s="32"/>
      <c r="GSP11" s="32"/>
      <c r="GSQ11" s="32"/>
      <c r="GSR11" s="32"/>
      <c r="GSS11" s="32"/>
      <c r="GST11" s="32"/>
      <c r="GSU11" s="32"/>
      <c r="GSV11" s="32"/>
      <c r="GSW11" s="32"/>
      <c r="GSX11" s="32"/>
      <c r="GSY11" s="32"/>
      <c r="GSZ11" s="32"/>
      <c r="GTA11" s="32"/>
      <c r="GTB11" s="32"/>
      <c r="GTC11" s="32"/>
      <c r="GTD11" s="32"/>
      <c r="GTE11" s="32"/>
      <c r="GTF11" s="32"/>
      <c r="GTG11" s="32"/>
      <c r="GTH11" s="32"/>
      <c r="GTI11" s="32"/>
      <c r="GTJ11" s="32"/>
      <c r="GTK11" s="32"/>
      <c r="GTL11" s="32"/>
      <c r="GTM11" s="32"/>
      <c r="GTN11" s="32"/>
      <c r="GTO11" s="32"/>
      <c r="GTP11" s="32"/>
      <c r="GTQ11" s="32"/>
      <c r="GTR11" s="32"/>
      <c r="GTS11" s="32"/>
      <c r="GTT11" s="32"/>
      <c r="GTU11" s="32"/>
      <c r="GTV11" s="32"/>
      <c r="GTW11" s="32"/>
      <c r="GTX11" s="32"/>
      <c r="GTY11" s="32"/>
      <c r="GTZ11" s="32"/>
      <c r="GUA11" s="32"/>
      <c r="GUB11" s="32"/>
      <c r="GUC11" s="32"/>
      <c r="GUD11" s="32"/>
      <c r="GUE11" s="32"/>
      <c r="GUF11" s="32"/>
      <c r="GUG11" s="32"/>
      <c r="GUH11" s="32"/>
      <c r="GUI11" s="32"/>
      <c r="GUJ11" s="32"/>
      <c r="GUK11" s="32"/>
      <c r="GUL11" s="32"/>
      <c r="GUM11" s="32"/>
      <c r="GUN11" s="32"/>
      <c r="GUO11" s="32"/>
      <c r="GUP11" s="32"/>
      <c r="GUQ11" s="32"/>
      <c r="GUR11" s="32"/>
      <c r="GUS11" s="32"/>
      <c r="GUT11" s="32"/>
      <c r="GUU11" s="32"/>
      <c r="GUV11" s="32"/>
      <c r="GUW11" s="32"/>
      <c r="GUX11" s="32"/>
      <c r="GUY11" s="32"/>
      <c r="GUZ11" s="32"/>
      <c r="GVA11" s="32"/>
      <c r="GVB11" s="32"/>
      <c r="GVC11" s="32"/>
      <c r="GVD11" s="32"/>
      <c r="GVE11" s="32"/>
      <c r="GVF11" s="32"/>
      <c r="GVG11" s="32"/>
      <c r="GVH11" s="32"/>
      <c r="GVI11" s="32"/>
      <c r="GVJ11" s="32"/>
      <c r="GVK11" s="32"/>
      <c r="GVL11" s="32"/>
      <c r="GVM11" s="32"/>
      <c r="GVN11" s="32"/>
      <c r="GVO11" s="32"/>
      <c r="GVP11" s="32"/>
      <c r="GVQ11" s="32"/>
      <c r="GVR11" s="32"/>
      <c r="GVS11" s="32"/>
      <c r="GVT11" s="32"/>
      <c r="GVU11" s="32"/>
      <c r="GVV11" s="32"/>
      <c r="GVW11" s="32"/>
      <c r="GVX11" s="32"/>
      <c r="GVY11" s="32"/>
      <c r="GVZ11" s="32"/>
      <c r="GWA11" s="32"/>
      <c r="GWB11" s="32"/>
      <c r="GWC11" s="32"/>
      <c r="GWD11" s="32"/>
      <c r="GWE11" s="32"/>
      <c r="GWF11" s="32"/>
      <c r="GWG11" s="32"/>
      <c r="GWH11" s="32"/>
      <c r="GWI11" s="32"/>
      <c r="GWJ11" s="32"/>
      <c r="GWK11" s="32"/>
      <c r="GWL11" s="32"/>
      <c r="GWM11" s="32"/>
      <c r="GWN11" s="32"/>
      <c r="GWO11" s="32"/>
      <c r="GWP11" s="32"/>
      <c r="GWQ11" s="32"/>
      <c r="GWR11" s="32"/>
      <c r="GWS11" s="32"/>
      <c r="GWT11" s="32"/>
      <c r="GWU11" s="32"/>
      <c r="GWV11" s="32"/>
      <c r="GWW11" s="32"/>
      <c r="GWX11" s="32"/>
      <c r="GWY11" s="32"/>
      <c r="GWZ11" s="32"/>
      <c r="GXA11" s="32"/>
      <c r="GXB11" s="32"/>
      <c r="GXC11" s="32"/>
      <c r="GXD11" s="32"/>
      <c r="GXE11" s="32"/>
      <c r="GXF11" s="32"/>
      <c r="GXG11" s="32"/>
      <c r="GXH11" s="32"/>
      <c r="GXI11" s="32"/>
      <c r="GXJ11" s="32"/>
      <c r="GXK11" s="32"/>
      <c r="GXL11" s="32"/>
      <c r="GXM11" s="32"/>
      <c r="GXN11" s="32"/>
      <c r="GXO11" s="32"/>
      <c r="GXP11" s="32"/>
      <c r="GXQ11" s="32"/>
      <c r="GXR11" s="32"/>
      <c r="GXS11" s="32"/>
      <c r="GXT11" s="32"/>
      <c r="GXU11" s="32"/>
      <c r="GXV11" s="32"/>
      <c r="GXW11" s="32"/>
      <c r="GXX11" s="32"/>
      <c r="GXY11" s="32"/>
      <c r="GXZ11" s="32"/>
      <c r="GYA11" s="32"/>
      <c r="GYB11" s="32"/>
      <c r="GYC11" s="32"/>
      <c r="GYD11" s="32"/>
      <c r="GYE11" s="32"/>
      <c r="GYF11" s="32"/>
      <c r="GYG11" s="32"/>
      <c r="GYH11" s="32"/>
      <c r="GYI11" s="32"/>
      <c r="GYJ11" s="32"/>
      <c r="GYK11" s="32"/>
      <c r="GYL11" s="32"/>
      <c r="GYM11" s="32"/>
      <c r="GYN11" s="32"/>
      <c r="GYO11" s="32"/>
      <c r="GYP11" s="32"/>
      <c r="GYQ11" s="32"/>
      <c r="GYR11" s="32"/>
      <c r="GYS11" s="32"/>
      <c r="GYT11" s="32"/>
      <c r="GYU11" s="32"/>
      <c r="GYV11" s="32"/>
      <c r="GYW11" s="32"/>
      <c r="GYX11" s="32"/>
      <c r="GYY11" s="32"/>
      <c r="GYZ11" s="32"/>
      <c r="GZA11" s="32"/>
      <c r="GZB11" s="32"/>
      <c r="GZC11" s="32"/>
      <c r="GZD11" s="32"/>
      <c r="GZE11" s="32"/>
      <c r="GZF11" s="32"/>
      <c r="GZG11" s="32"/>
      <c r="GZH11" s="32"/>
      <c r="GZI11" s="32"/>
      <c r="GZJ11" s="32"/>
      <c r="GZK11" s="32"/>
      <c r="GZL11" s="32"/>
      <c r="GZM11" s="32"/>
      <c r="GZN11" s="32"/>
      <c r="GZO11" s="32"/>
      <c r="GZP11" s="32"/>
      <c r="GZQ11" s="32"/>
      <c r="GZR11" s="32"/>
      <c r="GZS11" s="32"/>
      <c r="GZT11" s="32"/>
      <c r="GZU11" s="32"/>
      <c r="GZV11" s="32"/>
      <c r="GZW11" s="32"/>
      <c r="GZX11" s="32"/>
      <c r="GZY11" s="32"/>
      <c r="GZZ11" s="32"/>
      <c r="HAA11" s="32"/>
      <c r="HAB11" s="32"/>
      <c r="HAC11" s="32"/>
      <c r="HAD11" s="32"/>
      <c r="HAE11" s="32"/>
      <c r="HAF11" s="32"/>
      <c r="HAG11" s="32"/>
      <c r="HAH11" s="32"/>
      <c r="HAI11" s="32"/>
      <c r="HAJ11" s="32"/>
      <c r="HAK11" s="32"/>
      <c r="HAL11" s="32"/>
      <c r="HAM11" s="32"/>
      <c r="HAN11" s="32"/>
      <c r="HAO11" s="32"/>
      <c r="HAP11" s="32"/>
      <c r="HAQ11" s="32"/>
      <c r="HAR11" s="32"/>
      <c r="HAS11" s="32"/>
      <c r="HAT11" s="32"/>
      <c r="HAU11" s="32"/>
      <c r="HAV11" s="32"/>
      <c r="HAW11" s="32"/>
      <c r="HAX11" s="32"/>
      <c r="HAY11" s="32"/>
      <c r="HAZ11" s="32"/>
      <c r="HBA11" s="32"/>
      <c r="HBB11" s="32"/>
      <c r="HBC11" s="32"/>
      <c r="HBD11" s="32"/>
      <c r="HBE11" s="32"/>
      <c r="HBF11" s="32"/>
      <c r="HBG11" s="32"/>
      <c r="HBH11" s="32"/>
      <c r="HBI11" s="32"/>
      <c r="HBJ11" s="32"/>
      <c r="HBK11" s="32"/>
      <c r="HBL11" s="32"/>
      <c r="HBM11" s="32"/>
      <c r="HBN11" s="32"/>
      <c r="HBO11" s="32"/>
      <c r="HBP11" s="32"/>
      <c r="HBQ11" s="32"/>
      <c r="HBR11" s="32"/>
      <c r="HBS11" s="32"/>
      <c r="HBT11" s="32"/>
      <c r="HBU11" s="32"/>
      <c r="HBV11" s="32"/>
      <c r="HBW11" s="32"/>
      <c r="HBX11" s="32"/>
      <c r="HBY11" s="32"/>
      <c r="HBZ11" s="32"/>
      <c r="HCA11" s="32"/>
      <c r="HCB11" s="32"/>
      <c r="HCC11" s="32"/>
      <c r="HCD11" s="32"/>
      <c r="HCE11" s="32"/>
      <c r="HCF11" s="32"/>
      <c r="HCG11" s="32"/>
      <c r="HCH11" s="32"/>
      <c r="HCI11" s="32"/>
      <c r="HCJ11" s="32"/>
      <c r="HCK11" s="32"/>
      <c r="HCL11" s="32"/>
      <c r="HCM11" s="32"/>
      <c r="HCN11" s="32"/>
      <c r="HCO11" s="32"/>
      <c r="HCP11" s="32"/>
      <c r="HCQ11" s="32"/>
      <c r="HCR11" s="32"/>
      <c r="HCS11" s="32"/>
      <c r="HCT11" s="32"/>
      <c r="HCU11" s="32"/>
      <c r="HCV11" s="32"/>
      <c r="HCW11" s="32"/>
      <c r="HCX11" s="32"/>
      <c r="HCY11" s="32"/>
      <c r="HCZ11" s="32"/>
      <c r="HDA11" s="32"/>
      <c r="HDB11" s="32"/>
      <c r="HDC11" s="32"/>
      <c r="HDD11" s="32"/>
      <c r="HDE11" s="32"/>
      <c r="HDF11" s="32"/>
      <c r="HDG11" s="32"/>
      <c r="HDH11" s="32"/>
      <c r="HDI11" s="32"/>
      <c r="HDJ11" s="32"/>
      <c r="HDK11" s="32"/>
      <c r="HDL11" s="32"/>
      <c r="HDM11" s="32"/>
      <c r="HDN11" s="32"/>
      <c r="HDO11" s="32"/>
      <c r="HDP11" s="32"/>
      <c r="HDQ11" s="32"/>
      <c r="HDR11" s="32"/>
      <c r="HDS11" s="32"/>
      <c r="HDT11" s="32"/>
      <c r="HDU11" s="32"/>
      <c r="HDV11" s="32"/>
      <c r="HDW11" s="32"/>
      <c r="HDX11" s="32"/>
      <c r="HDY11" s="32"/>
      <c r="HDZ11" s="32"/>
      <c r="HEA11" s="32"/>
      <c r="HEB11" s="32"/>
      <c r="HEC11" s="32"/>
      <c r="HED11" s="32"/>
      <c r="HEE11" s="32"/>
      <c r="HEF11" s="32"/>
      <c r="HEG11" s="32"/>
      <c r="HEH11" s="32"/>
      <c r="HEI11" s="32"/>
      <c r="HEJ11" s="32"/>
      <c r="HEK11" s="32"/>
      <c r="HEL11" s="32"/>
      <c r="HEM11" s="32"/>
      <c r="HEN11" s="32"/>
      <c r="HEO11" s="32"/>
      <c r="HEP11" s="32"/>
      <c r="HEQ11" s="32"/>
      <c r="HER11" s="32"/>
      <c r="HES11" s="32"/>
      <c r="HET11" s="32"/>
      <c r="HEU11" s="32"/>
      <c r="HEV11" s="32"/>
      <c r="HEW11" s="32"/>
      <c r="HEX11" s="32"/>
      <c r="HEY11" s="32"/>
      <c r="HEZ11" s="32"/>
      <c r="HFA11" s="32"/>
      <c r="HFB11" s="32"/>
      <c r="HFC11" s="32"/>
      <c r="HFD11" s="32"/>
      <c r="HFE11" s="32"/>
      <c r="HFF11" s="32"/>
      <c r="HFG11" s="32"/>
      <c r="HFH11" s="32"/>
      <c r="HFI11" s="32"/>
      <c r="HFJ11" s="32"/>
      <c r="HFK11" s="32"/>
      <c r="HFL11" s="32"/>
      <c r="HFM11" s="32"/>
      <c r="HFN11" s="32"/>
      <c r="HFO11" s="32"/>
      <c r="HFP11" s="32"/>
      <c r="HFQ11" s="32"/>
      <c r="HFR11" s="32"/>
      <c r="HFS11" s="32"/>
      <c r="HFT11" s="32"/>
      <c r="HFU11" s="32"/>
      <c r="HFV11" s="32"/>
      <c r="HFW11" s="32"/>
      <c r="HFX11" s="32"/>
      <c r="HFY11" s="32"/>
      <c r="HFZ11" s="32"/>
      <c r="HGA11" s="32"/>
      <c r="HGB11" s="32"/>
      <c r="HGC11" s="32"/>
      <c r="HGD11" s="32"/>
      <c r="HGE11" s="32"/>
      <c r="HGF11" s="32"/>
      <c r="HGG11" s="32"/>
      <c r="HGH11" s="32"/>
      <c r="HGI11" s="32"/>
      <c r="HGJ11" s="32"/>
      <c r="HGK11" s="32"/>
      <c r="HGL11" s="32"/>
      <c r="HGM11" s="32"/>
      <c r="HGN11" s="32"/>
      <c r="HGO11" s="32"/>
      <c r="HGP11" s="32"/>
      <c r="HGQ11" s="32"/>
      <c r="HGR11" s="32"/>
      <c r="HGS11" s="32"/>
      <c r="HGT11" s="32"/>
      <c r="HGU11" s="32"/>
      <c r="HGV11" s="32"/>
      <c r="HGW11" s="32"/>
      <c r="HGX11" s="32"/>
      <c r="HGY11" s="32"/>
      <c r="HGZ11" s="32"/>
      <c r="HHA11" s="32"/>
      <c r="HHB11" s="32"/>
      <c r="HHC11" s="32"/>
      <c r="HHD11" s="32"/>
      <c r="HHE11" s="32"/>
      <c r="HHF11" s="32"/>
      <c r="HHG11" s="32"/>
      <c r="HHH11" s="32"/>
      <c r="HHI11" s="32"/>
      <c r="HHJ11" s="32"/>
      <c r="HHK11" s="32"/>
      <c r="HHL11" s="32"/>
      <c r="HHM11" s="32"/>
      <c r="HHN11" s="32"/>
      <c r="HHO11" s="32"/>
      <c r="HHP11" s="32"/>
      <c r="HHQ11" s="32"/>
      <c r="HHR11" s="32"/>
      <c r="HHS11" s="32"/>
      <c r="HHT11" s="32"/>
      <c r="HHU11" s="32"/>
      <c r="HHV11" s="32"/>
      <c r="HHW11" s="32"/>
      <c r="HHX11" s="32"/>
      <c r="HHY11" s="32"/>
      <c r="HHZ11" s="32"/>
      <c r="HIA11" s="32"/>
      <c r="HIB11" s="32"/>
      <c r="HIC11" s="32"/>
      <c r="HID11" s="32"/>
      <c r="HIE11" s="32"/>
      <c r="HIF11" s="32"/>
      <c r="HIG11" s="32"/>
      <c r="HIH11" s="32"/>
      <c r="HII11" s="32"/>
      <c r="HIJ11" s="32"/>
      <c r="HIK11" s="32"/>
      <c r="HIL11" s="32"/>
      <c r="HIM11" s="32"/>
      <c r="HIN11" s="32"/>
      <c r="HIO11" s="32"/>
      <c r="HIP11" s="32"/>
      <c r="HIQ11" s="32"/>
      <c r="HIR11" s="32"/>
      <c r="HIS11" s="32"/>
      <c r="HIT11" s="32"/>
      <c r="HIU11" s="32"/>
      <c r="HIV11" s="32"/>
      <c r="HIW11" s="32"/>
      <c r="HIX11" s="32"/>
      <c r="HIY11" s="32"/>
      <c r="HIZ11" s="32"/>
      <c r="HJA11" s="32"/>
      <c r="HJB11" s="32"/>
      <c r="HJC11" s="32"/>
      <c r="HJD11" s="32"/>
      <c r="HJE11" s="32"/>
      <c r="HJF11" s="32"/>
      <c r="HJG11" s="32"/>
      <c r="HJH11" s="32"/>
      <c r="HJI11" s="32"/>
      <c r="HJJ11" s="32"/>
      <c r="HJK11" s="32"/>
      <c r="HJL11" s="32"/>
      <c r="HJM11" s="32"/>
      <c r="HJN11" s="32"/>
      <c r="HJO11" s="32"/>
      <c r="HJP11" s="32"/>
      <c r="HJQ11" s="32"/>
      <c r="HJR11" s="32"/>
      <c r="HJS11" s="32"/>
      <c r="HJT11" s="32"/>
      <c r="HJU11" s="32"/>
      <c r="HJV11" s="32"/>
      <c r="HJW11" s="32"/>
      <c r="HJX11" s="32"/>
      <c r="HJY11" s="32"/>
      <c r="HJZ11" s="32"/>
      <c r="HKA11" s="32"/>
      <c r="HKB11" s="32"/>
      <c r="HKC11" s="32"/>
      <c r="HKD11" s="32"/>
      <c r="HKE11" s="32"/>
      <c r="HKF11" s="32"/>
      <c r="HKG11" s="32"/>
      <c r="HKH11" s="32"/>
      <c r="HKI11" s="32"/>
      <c r="HKJ11" s="32"/>
      <c r="HKK11" s="32"/>
      <c r="HKL11" s="32"/>
      <c r="HKM11" s="32"/>
      <c r="HKN11" s="32"/>
      <c r="HKO11" s="32"/>
      <c r="HKP11" s="32"/>
      <c r="HKQ11" s="32"/>
      <c r="HKR11" s="32"/>
      <c r="HKS11" s="32"/>
      <c r="HKT11" s="32"/>
      <c r="HKU11" s="32"/>
      <c r="HKV11" s="32"/>
      <c r="HKW11" s="32"/>
      <c r="HKX11" s="32"/>
      <c r="HKY11" s="32"/>
      <c r="HKZ11" s="32"/>
      <c r="HLA11" s="32"/>
      <c r="HLB11" s="32"/>
      <c r="HLC11" s="32"/>
      <c r="HLD11" s="32"/>
      <c r="HLE11" s="32"/>
      <c r="HLF11" s="32"/>
      <c r="HLG11" s="32"/>
      <c r="HLH11" s="32"/>
      <c r="HLI11" s="32"/>
      <c r="HLJ11" s="32"/>
      <c r="HLK11" s="32"/>
      <c r="HLL11" s="32"/>
      <c r="HLM11" s="32"/>
      <c r="HLN11" s="32"/>
      <c r="HLO11" s="32"/>
      <c r="HLP11" s="32"/>
      <c r="HLQ11" s="32"/>
      <c r="HLR11" s="32"/>
      <c r="HLS11" s="32"/>
      <c r="HLT11" s="32"/>
      <c r="HLU11" s="32"/>
      <c r="HLV11" s="32"/>
      <c r="HLW11" s="32"/>
      <c r="HLX11" s="32"/>
      <c r="HLY11" s="32"/>
      <c r="HLZ11" s="32"/>
      <c r="HMA11" s="32"/>
      <c r="HMB11" s="32"/>
      <c r="HMC11" s="32"/>
      <c r="HMD11" s="32"/>
      <c r="HME11" s="32"/>
      <c r="HMF11" s="32"/>
      <c r="HMG11" s="32"/>
      <c r="HMH11" s="32"/>
      <c r="HMI11" s="32"/>
      <c r="HMJ11" s="32"/>
      <c r="HMK11" s="32"/>
      <c r="HML11" s="32"/>
      <c r="HMM11" s="32"/>
      <c r="HMN11" s="32"/>
      <c r="HMO11" s="32"/>
      <c r="HMP11" s="32"/>
      <c r="HMQ11" s="32"/>
      <c r="HMR11" s="32"/>
      <c r="HMS11" s="32"/>
      <c r="HMT11" s="32"/>
      <c r="HMU11" s="32"/>
      <c r="HMV11" s="32"/>
      <c r="HMW11" s="32"/>
      <c r="HMX11" s="32"/>
      <c r="HMY11" s="32"/>
      <c r="HMZ11" s="32"/>
      <c r="HNA11" s="32"/>
      <c r="HNB11" s="32"/>
      <c r="HNC11" s="32"/>
      <c r="HND11" s="32"/>
      <c r="HNE11" s="32"/>
      <c r="HNF11" s="32"/>
      <c r="HNG11" s="32"/>
      <c r="HNH11" s="32"/>
      <c r="HNI11" s="32"/>
      <c r="HNJ11" s="32"/>
      <c r="HNK11" s="32"/>
      <c r="HNL11" s="32"/>
      <c r="HNM11" s="32"/>
      <c r="HNN11" s="32"/>
      <c r="HNO11" s="32"/>
      <c r="HNP11" s="32"/>
      <c r="HNQ11" s="32"/>
      <c r="HNR11" s="32"/>
      <c r="HNS11" s="32"/>
      <c r="HNT11" s="32"/>
      <c r="HNU11" s="32"/>
      <c r="HNV11" s="32"/>
      <c r="HNW11" s="32"/>
      <c r="HNX11" s="32"/>
      <c r="HNY11" s="32"/>
      <c r="HNZ11" s="32"/>
      <c r="HOA11" s="32"/>
      <c r="HOB11" s="32"/>
      <c r="HOC11" s="32"/>
      <c r="HOD11" s="32"/>
      <c r="HOE11" s="32"/>
      <c r="HOF11" s="32"/>
      <c r="HOG11" s="32"/>
      <c r="HOH11" s="32"/>
      <c r="HOI11" s="32"/>
      <c r="HOJ11" s="32"/>
      <c r="HOK11" s="32"/>
      <c r="HOL11" s="32"/>
      <c r="HOM11" s="32"/>
      <c r="HON11" s="32"/>
      <c r="HOO11" s="32"/>
      <c r="HOP11" s="32"/>
      <c r="HOQ11" s="32"/>
      <c r="HOR11" s="32"/>
      <c r="HOS11" s="32"/>
      <c r="HOT11" s="32"/>
      <c r="HOU11" s="32"/>
      <c r="HOV11" s="32"/>
      <c r="HOW11" s="32"/>
      <c r="HOX11" s="32"/>
      <c r="HOY11" s="32"/>
      <c r="HOZ11" s="32"/>
      <c r="HPA11" s="32"/>
      <c r="HPB11" s="32"/>
      <c r="HPC11" s="32"/>
      <c r="HPD11" s="32"/>
      <c r="HPE11" s="32"/>
      <c r="HPF11" s="32"/>
      <c r="HPG11" s="32"/>
      <c r="HPH11" s="32"/>
      <c r="HPI11" s="32"/>
      <c r="HPJ11" s="32"/>
      <c r="HPK11" s="32"/>
      <c r="HPL11" s="32"/>
      <c r="HPM11" s="32"/>
      <c r="HPN11" s="32"/>
      <c r="HPO11" s="32"/>
      <c r="HPP11" s="32"/>
      <c r="HPQ11" s="32"/>
      <c r="HPR11" s="32"/>
      <c r="HPS11" s="32"/>
      <c r="HPT11" s="32"/>
      <c r="HPU11" s="32"/>
      <c r="HPV11" s="32"/>
      <c r="HPW11" s="32"/>
      <c r="HPX11" s="32"/>
      <c r="HPY11" s="32"/>
      <c r="HPZ11" s="32"/>
      <c r="HQA11" s="32"/>
      <c r="HQB11" s="32"/>
      <c r="HQC11" s="32"/>
      <c r="HQD11" s="32"/>
      <c r="HQE11" s="32"/>
      <c r="HQF11" s="32"/>
      <c r="HQG11" s="32"/>
      <c r="HQH11" s="32"/>
      <c r="HQI11" s="32"/>
      <c r="HQJ11" s="32"/>
      <c r="HQK11" s="32"/>
      <c r="HQL11" s="32"/>
      <c r="HQM11" s="32"/>
      <c r="HQN11" s="32"/>
      <c r="HQO11" s="32"/>
      <c r="HQP11" s="32"/>
      <c r="HQQ11" s="32"/>
      <c r="HQR11" s="32"/>
      <c r="HQS11" s="32"/>
      <c r="HQT11" s="32"/>
      <c r="HQU11" s="32"/>
      <c r="HQV11" s="32"/>
      <c r="HQW11" s="32"/>
      <c r="HQX11" s="32"/>
      <c r="HQY11" s="32"/>
      <c r="HQZ11" s="32"/>
      <c r="HRA11" s="32"/>
      <c r="HRB11" s="32"/>
      <c r="HRC11" s="32"/>
      <c r="HRD11" s="32"/>
      <c r="HRE11" s="32"/>
      <c r="HRF11" s="32"/>
      <c r="HRG11" s="32"/>
      <c r="HRH11" s="32"/>
      <c r="HRI11" s="32"/>
      <c r="HRJ11" s="32"/>
      <c r="HRK11" s="32"/>
      <c r="HRL11" s="32"/>
      <c r="HRM11" s="32"/>
      <c r="HRN11" s="32"/>
      <c r="HRO11" s="32"/>
      <c r="HRP11" s="32"/>
      <c r="HRQ11" s="32"/>
      <c r="HRR11" s="32"/>
      <c r="HRS11" s="32"/>
      <c r="HRT11" s="32"/>
      <c r="HRU11" s="32"/>
      <c r="HRV11" s="32"/>
      <c r="HRW11" s="32"/>
      <c r="HRX11" s="32"/>
      <c r="HRY11" s="32"/>
      <c r="HRZ11" s="32"/>
      <c r="HSA11" s="32"/>
      <c r="HSB11" s="32"/>
      <c r="HSC11" s="32"/>
      <c r="HSD11" s="32"/>
      <c r="HSE11" s="32"/>
      <c r="HSF11" s="32"/>
      <c r="HSG11" s="32"/>
      <c r="HSH11" s="32"/>
      <c r="HSI11" s="32"/>
      <c r="HSJ11" s="32"/>
      <c r="HSK11" s="32"/>
      <c r="HSL11" s="32"/>
      <c r="HSM11" s="32"/>
      <c r="HSN11" s="32"/>
      <c r="HSO11" s="32"/>
      <c r="HSP11" s="32"/>
      <c r="HSQ11" s="32"/>
      <c r="HSR11" s="32"/>
      <c r="HSS11" s="32"/>
      <c r="HST11" s="32"/>
      <c r="HSU11" s="32"/>
      <c r="HSV11" s="32"/>
      <c r="HSW11" s="32"/>
      <c r="HSX11" s="32"/>
      <c r="HSY11" s="32"/>
      <c r="HSZ11" s="32"/>
      <c r="HTA11" s="32"/>
      <c r="HTB11" s="32"/>
      <c r="HTC11" s="32"/>
      <c r="HTD11" s="32"/>
      <c r="HTE11" s="32"/>
      <c r="HTF11" s="32"/>
      <c r="HTG11" s="32"/>
      <c r="HTH11" s="32"/>
      <c r="HTI11" s="32"/>
      <c r="HTJ11" s="32"/>
      <c r="HTK11" s="32"/>
      <c r="HTL11" s="32"/>
      <c r="HTM11" s="32"/>
      <c r="HTN11" s="32"/>
      <c r="HTO11" s="32"/>
      <c r="HTP11" s="32"/>
      <c r="HTQ11" s="32"/>
      <c r="HTR11" s="32"/>
      <c r="HTS11" s="32"/>
      <c r="HTT11" s="32"/>
      <c r="HTU11" s="32"/>
      <c r="HTV11" s="32"/>
      <c r="HTW11" s="32"/>
      <c r="HTX11" s="32"/>
      <c r="HTY11" s="32"/>
      <c r="HTZ11" s="32"/>
      <c r="HUA11" s="32"/>
      <c r="HUB11" s="32"/>
      <c r="HUC11" s="32"/>
      <c r="HUD11" s="32"/>
      <c r="HUE11" s="32"/>
      <c r="HUF11" s="32"/>
      <c r="HUG11" s="32"/>
      <c r="HUH11" s="32"/>
      <c r="HUI11" s="32"/>
      <c r="HUJ11" s="32"/>
      <c r="HUK11" s="32"/>
      <c r="HUL11" s="32"/>
      <c r="HUM11" s="32"/>
      <c r="HUN11" s="32"/>
      <c r="HUO11" s="32"/>
      <c r="HUP11" s="32"/>
      <c r="HUQ11" s="32"/>
      <c r="HUR11" s="32"/>
      <c r="HUS11" s="32"/>
      <c r="HUT11" s="32"/>
      <c r="HUU11" s="32"/>
      <c r="HUV11" s="32"/>
      <c r="HUW11" s="32"/>
      <c r="HUX11" s="32"/>
      <c r="HUY11" s="32"/>
      <c r="HUZ11" s="32"/>
      <c r="HVA11" s="32"/>
      <c r="HVB11" s="32"/>
      <c r="HVC11" s="32"/>
      <c r="HVD11" s="32"/>
      <c r="HVE11" s="32"/>
      <c r="HVF11" s="32"/>
      <c r="HVG11" s="32"/>
      <c r="HVH11" s="32"/>
      <c r="HVI11" s="32"/>
      <c r="HVJ11" s="32"/>
      <c r="HVK11" s="32"/>
      <c r="HVL11" s="32"/>
      <c r="HVM11" s="32"/>
      <c r="HVN11" s="32"/>
      <c r="HVO11" s="32"/>
      <c r="HVP11" s="32"/>
      <c r="HVQ11" s="32"/>
      <c r="HVR11" s="32"/>
      <c r="HVS11" s="32"/>
      <c r="HVT11" s="32"/>
      <c r="HVU11" s="32"/>
      <c r="HVV11" s="32"/>
      <c r="HVW11" s="32"/>
      <c r="HVX11" s="32"/>
      <c r="HVY11" s="32"/>
      <c r="HVZ11" s="32"/>
      <c r="HWA11" s="32"/>
      <c r="HWB11" s="32"/>
      <c r="HWC11" s="32"/>
      <c r="HWD11" s="32"/>
      <c r="HWE11" s="32"/>
      <c r="HWF11" s="32"/>
      <c r="HWG11" s="32"/>
      <c r="HWH11" s="32"/>
      <c r="HWI11" s="32"/>
      <c r="HWJ11" s="32"/>
      <c r="HWK11" s="32"/>
      <c r="HWL11" s="32"/>
      <c r="HWM11" s="32"/>
      <c r="HWN11" s="32"/>
      <c r="HWO11" s="32"/>
      <c r="HWP11" s="32"/>
      <c r="HWQ11" s="32"/>
      <c r="HWR11" s="32"/>
      <c r="HWS11" s="32"/>
      <c r="HWT11" s="32"/>
      <c r="HWU11" s="32"/>
      <c r="HWV11" s="32"/>
      <c r="HWW11" s="32"/>
      <c r="HWX11" s="32"/>
      <c r="HWY11" s="32"/>
      <c r="HWZ11" s="32"/>
      <c r="HXA11" s="32"/>
      <c r="HXB11" s="32"/>
      <c r="HXC11" s="32"/>
      <c r="HXD11" s="32"/>
      <c r="HXE11" s="32"/>
      <c r="HXF11" s="32"/>
      <c r="HXG11" s="32"/>
      <c r="HXH11" s="32"/>
      <c r="HXI11" s="32"/>
      <c r="HXJ11" s="32"/>
      <c r="HXK11" s="32"/>
      <c r="HXL11" s="32"/>
      <c r="HXM11" s="32"/>
      <c r="HXN11" s="32"/>
      <c r="HXO11" s="32"/>
      <c r="HXP11" s="32"/>
      <c r="HXQ11" s="32"/>
      <c r="HXR11" s="32"/>
      <c r="HXS11" s="32"/>
      <c r="HXT11" s="32"/>
      <c r="HXU11" s="32"/>
      <c r="HXV11" s="32"/>
      <c r="HXW11" s="32"/>
      <c r="HXX11" s="32"/>
      <c r="HXY11" s="32"/>
      <c r="HXZ11" s="32"/>
      <c r="HYA11" s="32"/>
      <c r="HYB11" s="32"/>
      <c r="HYC11" s="32"/>
      <c r="HYD11" s="32"/>
      <c r="HYE11" s="32"/>
      <c r="HYF11" s="32"/>
      <c r="HYG11" s="32"/>
      <c r="HYH11" s="32"/>
      <c r="HYI11" s="32"/>
      <c r="HYJ11" s="32"/>
      <c r="HYK11" s="32"/>
      <c r="HYL11" s="32"/>
      <c r="HYM11" s="32"/>
      <c r="HYN11" s="32"/>
      <c r="HYO11" s="32"/>
      <c r="HYP11" s="32"/>
      <c r="HYQ11" s="32"/>
      <c r="HYR11" s="32"/>
      <c r="HYS11" s="32"/>
      <c r="HYT11" s="32"/>
      <c r="HYU11" s="32"/>
      <c r="HYV11" s="32"/>
      <c r="HYW11" s="32"/>
      <c r="HYX11" s="32"/>
      <c r="HYY11" s="32"/>
      <c r="HYZ11" s="32"/>
      <c r="HZA11" s="32"/>
      <c r="HZB11" s="32"/>
      <c r="HZC11" s="32"/>
      <c r="HZD11" s="32"/>
      <c r="HZE11" s="32"/>
      <c r="HZF11" s="32"/>
      <c r="HZG11" s="32"/>
      <c r="HZH11" s="32"/>
      <c r="HZI11" s="32"/>
      <c r="HZJ11" s="32"/>
      <c r="HZK11" s="32"/>
      <c r="HZL11" s="32"/>
      <c r="HZM11" s="32"/>
      <c r="HZN11" s="32"/>
      <c r="HZO11" s="32"/>
      <c r="HZP11" s="32"/>
      <c r="HZQ11" s="32"/>
      <c r="HZR11" s="32"/>
      <c r="HZS11" s="32"/>
      <c r="HZT11" s="32"/>
      <c r="HZU11" s="32"/>
      <c r="HZV11" s="32"/>
      <c r="HZW11" s="32"/>
      <c r="HZX11" s="32"/>
      <c r="HZY11" s="32"/>
      <c r="HZZ11" s="32"/>
      <c r="IAA11" s="32"/>
      <c r="IAB11" s="32"/>
      <c r="IAC11" s="32"/>
      <c r="IAD11" s="32"/>
      <c r="IAE11" s="32"/>
      <c r="IAF11" s="32"/>
      <c r="IAG11" s="32"/>
      <c r="IAH11" s="32"/>
      <c r="IAI11" s="32"/>
      <c r="IAJ11" s="32"/>
      <c r="IAK11" s="32"/>
      <c r="IAL11" s="32"/>
      <c r="IAM11" s="32"/>
      <c r="IAN11" s="32"/>
      <c r="IAO11" s="32"/>
      <c r="IAP11" s="32"/>
      <c r="IAQ11" s="32"/>
      <c r="IAR11" s="32"/>
      <c r="IAS11" s="32"/>
      <c r="IAT11" s="32"/>
      <c r="IAU11" s="32"/>
      <c r="IAV11" s="32"/>
      <c r="IAW11" s="32"/>
      <c r="IAX11" s="32"/>
      <c r="IAY11" s="32"/>
      <c r="IAZ11" s="32"/>
      <c r="IBA11" s="32"/>
      <c r="IBB11" s="32"/>
      <c r="IBC11" s="32"/>
      <c r="IBD11" s="32"/>
      <c r="IBE11" s="32"/>
      <c r="IBF11" s="32"/>
      <c r="IBG11" s="32"/>
      <c r="IBH11" s="32"/>
      <c r="IBI11" s="32"/>
      <c r="IBJ11" s="32"/>
      <c r="IBK11" s="32"/>
      <c r="IBL11" s="32"/>
      <c r="IBM11" s="32"/>
      <c r="IBN11" s="32"/>
      <c r="IBO11" s="32"/>
      <c r="IBP11" s="32"/>
      <c r="IBQ11" s="32"/>
      <c r="IBR11" s="32"/>
      <c r="IBS11" s="32"/>
      <c r="IBT11" s="32"/>
      <c r="IBU11" s="32"/>
      <c r="IBV11" s="32"/>
      <c r="IBW11" s="32"/>
      <c r="IBX11" s="32"/>
      <c r="IBY11" s="32"/>
      <c r="IBZ11" s="32"/>
      <c r="ICA11" s="32"/>
      <c r="ICB11" s="32"/>
      <c r="ICC11" s="32"/>
      <c r="ICD11" s="32"/>
      <c r="ICE11" s="32"/>
      <c r="ICF11" s="32"/>
      <c r="ICG11" s="32"/>
      <c r="ICH11" s="32"/>
      <c r="ICI11" s="32"/>
      <c r="ICJ11" s="32"/>
      <c r="ICK11" s="32"/>
      <c r="ICL11" s="32"/>
      <c r="ICM11" s="32"/>
      <c r="ICN11" s="32"/>
      <c r="ICO11" s="32"/>
      <c r="ICP11" s="32"/>
      <c r="ICQ11" s="32"/>
      <c r="ICR11" s="32"/>
      <c r="ICS11" s="32"/>
      <c r="ICT11" s="32"/>
      <c r="ICU11" s="32"/>
      <c r="ICV11" s="32"/>
      <c r="ICW11" s="32"/>
      <c r="ICX11" s="32"/>
      <c r="ICY11" s="32"/>
      <c r="ICZ11" s="32"/>
      <c r="IDA11" s="32"/>
      <c r="IDB11" s="32"/>
      <c r="IDC11" s="32"/>
      <c r="IDD11" s="32"/>
      <c r="IDE11" s="32"/>
      <c r="IDF11" s="32"/>
      <c r="IDG11" s="32"/>
      <c r="IDH11" s="32"/>
      <c r="IDI11" s="32"/>
      <c r="IDJ11" s="32"/>
      <c r="IDK11" s="32"/>
      <c r="IDL11" s="32"/>
      <c r="IDM11" s="32"/>
      <c r="IDN11" s="32"/>
      <c r="IDO11" s="32"/>
      <c r="IDP11" s="32"/>
      <c r="IDQ11" s="32"/>
      <c r="IDR11" s="32"/>
      <c r="IDS11" s="32"/>
      <c r="IDT11" s="32"/>
      <c r="IDU11" s="32"/>
      <c r="IDV11" s="32"/>
      <c r="IDW11" s="32"/>
      <c r="IDX11" s="32"/>
      <c r="IDY11" s="32"/>
      <c r="IDZ11" s="32"/>
      <c r="IEA11" s="32"/>
      <c r="IEB11" s="32"/>
      <c r="IEC11" s="32"/>
      <c r="IED11" s="32"/>
      <c r="IEE11" s="32"/>
      <c r="IEF11" s="32"/>
      <c r="IEG11" s="32"/>
      <c r="IEH11" s="32"/>
      <c r="IEI11" s="32"/>
      <c r="IEJ11" s="32"/>
      <c r="IEK11" s="32"/>
      <c r="IEL11" s="32"/>
      <c r="IEM11" s="32"/>
      <c r="IEN11" s="32"/>
      <c r="IEO11" s="32"/>
      <c r="IEP11" s="32"/>
      <c r="IEQ11" s="32"/>
      <c r="IER11" s="32"/>
      <c r="IES11" s="32"/>
      <c r="IET11" s="32"/>
      <c r="IEU11" s="32"/>
      <c r="IEV11" s="32"/>
      <c r="IEW11" s="32"/>
      <c r="IEX11" s="32"/>
      <c r="IEY11" s="32"/>
      <c r="IEZ11" s="32"/>
      <c r="IFA11" s="32"/>
      <c r="IFB11" s="32"/>
      <c r="IFC11" s="32"/>
      <c r="IFD11" s="32"/>
      <c r="IFE11" s="32"/>
      <c r="IFF11" s="32"/>
      <c r="IFG11" s="32"/>
      <c r="IFH11" s="32"/>
      <c r="IFI11" s="32"/>
      <c r="IFJ11" s="32"/>
      <c r="IFK11" s="32"/>
      <c r="IFL11" s="32"/>
      <c r="IFM11" s="32"/>
      <c r="IFN11" s="32"/>
      <c r="IFO11" s="32"/>
      <c r="IFP11" s="32"/>
      <c r="IFQ11" s="32"/>
      <c r="IFR11" s="32"/>
      <c r="IFS11" s="32"/>
      <c r="IFT11" s="32"/>
      <c r="IFU11" s="32"/>
      <c r="IFV11" s="32"/>
      <c r="IFW11" s="32"/>
      <c r="IFX11" s="32"/>
      <c r="IFY11" s="32"/>
      <c r="IFZ11" s="32"/>
      <c r="IGA11" s="32"/>
      <c r="IGB11" s="32"/>
      <c r="IGC11" s="32"/>
      <c r="IGD11" s="32"/>
      <c r="IGE11" s="32"/>
      <c r="IGF11" s="32"/>
      <c r="IGG11" s="32"/>
      <c r="IGH11" s="32"/>
      <c r="IGI11" s="32"/>
      <c r="IGJ11" s="32"/>
      <c r="IGK11" s="32"/>
      <c r="IGL11" s="32"/>
      <c r="IGM11" s="32"/>
      <c r="IGN11" s="32"/>
      <c r="IGO11" s="32"/>
      <c r="IGP11" s="32"/>
      <c r="IGQ11" s="32"/>
      <c r="IGR11" s="32"/>
      <c r="IGS11" s="32"/>
      <c r="IGT11" s="32"/>
      <c r="IGU11" s="32"/>
      <c r="IGV11" s="32"/>
      <c r="IGW11" s="32"/>
      <c r="IGX11" s="32"/>
      <c r="IGY11" s="32"/>
      <c r="IGZ11" s="32"/>
      <c r="IHA11" s="32"/>
      <c r="IHB11" s="32"/>
      <c r="IHC11" s="32"/>
      <c r="IHD11" s="32"/>
      <c r="IHE11" s="32"/>
      <c r="IHF11" s="32"/>
      <c r="IHG11" s="32"/>
      <c r="IHH11" s="32"/>
      <c r="IHI11" s="32"/>
      <c r="IHJ11" s="32"/>
      <c r="IHK11" s="32"/>
      <c r="IHL11" s="32"/>
      <c r="IHM11" s="32"/>
      <c r="IHN11" s="32"/>
      <c r="IHO11" s="32"/>
      <c r="IHP11" s="32"/>
      <c r="IHQ11" s="32"/>
      <c r="IHR11" s="32"/>
      <c r="IHS11" s="32"/>
      <c r="IHT11" s="32"/>
      <c r="IHU11" s="32"/>
      <c r="IHV11" s="32"/>
      <c r="IHW11" s="32"/>
      <c r="IHX11" s="32"/>
      <c r="IHY11" s="32"/>
      <c r="IHZ11" s="32"/>
      <c r="IIA11" s="32"/>
      <c r="IIB11" s="32"/>
      <c r="IIC11" s="32"/>
      <c r="IID11" s="32"/>
      <c r="IIE11" s="32"/>
      <c r="IIF11" s="32"/>
      <c r="IIG11" s="32"/>
      <c r="IIH11" s="32"/>
      <c r="III11" s="32"/>
      <c r="IIJ11" s="32"/>
      <c r="IIK11" s="32"/>
      <c r="IIL11" s="32"/>
      <c r="IIM11" s="32"/>
      <c r="IIN11" s="32"/>
      <c r="IIO11" s="32"/>
      <c r="IIP11" s="32"/>
      <c r="IIQ11" s="32"/>
      <c r="IIR11" s="32"/>
      <c r="IIS11" s="32"/>
      <c r="IIT11" s="32"/>
      <c r="IIU11" s="32"/>
      <c r="IIV11" s="32"/>
      <c r="IIW11" s="32"/>
      <c r="IIX11" s="32"/>
      <c r="IIY11" s="32"/>
      <c r="IIZ11" s="32"/>
      <c r="IJA11" s="32"/>
      <c r="IJB11" s="32"/>
      <c r="IJC11" s="32"/>
      <c r="IJD11" s="32"/>
      <c r="IJE11" s="32"/>
      <c r="IJF11" s="32"/>
      <c r="IJG11" s="32"/>
      <c r="IJH11" s="32"/>
      <c r="IJI11" s="32"/>
      <c r="IJJ11" s="32"/>
      <c r="IJK11" s="32"/>
      <c r="IJL11" s="32"/>
      <c r="IJM11" s="32"/>
      <c r="IJN11" s="32"/>
      <c r="IJO11" s="32"/>
      <c r="IJP11" s="32"/>
      <c r="IJQ11" s="32"/>
      <c r="IJR11" s="32"/>
      <c r="IJS11" s="32"/>
      <c r="IJT11" s="32"/>
      <c r="IJU11" s="32"/>
      <c r="IJV11" s="32"/>
      <c r="IJW11" s="32"/>
      <c r="IJX11" s="32"/>
      <c r="IJY11" s="32"/>
      <c r="IJZ11" s="32"/>
      <c r="IKA11" s="32"/>
      <c r="IKB11" s="32"/>
      <c r="IKC11" s="32"/>
      <c r="IKD11" s="32"/>
      <c r="IKE11" s="32"/>
      <c r="IKF11" s="32"/>
      <c r="IKG11" s="32"/>
      <c r="IKH11" s="32"/>
      <c r="IKI11" s="32"/>
      <c r="IKJ11" s="32"/>
      <c r="IKK11" s="32"/>
      <c r="IKL11" s="32"/>
      <c r="IKM11" s="32"/>
      <c r="IKN11" s="32"/>
      <c r="IKO11" s="32"/>
      <c r="IKP11" s="32"/>
      <c r="IKQ11" s="32"/>
      <c r="IKR11" s="32"/>
      <c r="IKS11" s="32"/>
      <c r="IKT11" s="32"/>
      <c r="IKU11" s="32"/>
      <c r="IKV11" s="32"/>
      <c r="IKW11" s="32"/>
      <c r="IKX11" s="32"/>
      <c r="IKY11" s="32"/>
      <c r="IKZ11" s="32"/>
      <c r="ILA11" s="32"/>
      <c r="ILB11" s="32"/>
      <c r="ILC11" s="32"/>
      <c r="ILD11" s="32"/>
      <c r="ILE11" s="32"/>
      <c r="ILF11" s="32"/>
      <c r="ILG11" s="32"/>
      <c r="ILH11" s="32"/>
      <c r="ILI11" s="32"/>
      <c r="ILJ11" s="32"/>
      <c r="ILK11" s="32"/>
      <c r="ILL11" s="32"/>
      <c r="ILM11" s="32"/>
      <c r="ILN11" s="32"/>
      <c r="ILO11" s="32"/>
      <c r="ILP11" s="32"/>
      <c r="ILQ11" s="32"/>
      <c r="ILR11" s="32"/>
      <c r="ILS11" s="32"/>
      <c r="ILT11" s="32"/>
      <c r="ILU11" s="32"/>
      <c r="ILV11" s="32"/>
      <c r="ILW11" s="32"/>
      <c r="ILX11" s="32"/>
      <c r="ILY11" s="32"/>
      <c r="ILZ11" s="32"/>
      <c r="IMA11" s="32"/>
      <c r="IMB11" s="32"/>
      <c r="IMC11" s="32"/>
      <c r="IMD11" s="32"/>
      <c r="IME11" s="32"/>
      <c r="IMF11" s="32"/>
      <c r="IMG11" s="32"/>
      <c r="IMH11" s="32"/>
      <c r="IMI11" s="32"/>
      <c r="IMJ11" s="32"/>
      <c r="IMK11" s="32"/>
      <c r="IML11" s="32"/>
      <c r="IMM11" s="32"/>
      <c r="IMN11" s="32"/>
      <c r="IMO11" s="32"/>
      <c r="IMP11" s="32"/>
      <c r="IMQ11" s="32"/>
      <c r="IMR11" s="32"/>
      <c r="IMS11" s="32"/>
      <c r="IMT11" s="32"/>
      <c r="IMU11" s="32"/>
      <c r="IMV11" s="32"/>
      <c r="IMW11" s="32"/>
      <c r="IMX11" s="32"/>
      <c r="IMY11" s="32"/>
      <c r="IMZ11" s="32"/>
      <c r="INA11" s="32"/>
      <c r="INB11" s="32"/>
      <c r="INC11" s="32"/>
      <c r="IND11" s="32"/>
      <c r="INE11" s="32"/>
      <c r="INF11" s="32"/>
      <c r="ING11" s="32"/>
      <c r="INH11" s="32"/>
      <c r="INI11" s="32"/>
      <c r="INJ11" s="32"/>
      <c r="INK11" s="32"/>
      <c r="INL11" s="32"/>
      <c r="INM11" s="32"/>
      <c r="INN11" s="32"/>
      <c r="INO11" s="32"/>
      <c r="INP11" s="32"/>
      <c r="INQ11" s="32"/>
      <c r="INR11" s="32"/>
      <c r="INS11" s="32"/>
      <c r="INT11" s="32"/>
      <c r="INU11" s="32"/>
      <c r="INV11" s="32"/>
      <c r="INW11" s="32"/>
      <c r="INX11" s="32"/>
      <c r="INY11" s="32"/>
      <c r="INZ11" s="32"/>
      <c r="IOA11" s="32"/>
      <c r="IOB11" s="32"/>
      <c r="IOC11" s="32"/>
      <c r="IOD11" s="32"/>
      <c r="IOE11" s="32"/>
      <c r="IOF11" s="32"/>
      <c r="IOG11" s="32"/>
      <c r="IOH11" s="32"/>
      <c r="IOI11" s="32"/>
      <c r="IOJ11" s="32"/>
      <c r="IOK11" s="32"/>
      <c r="IOL11" s="32"/>
      <c r="IOM11" s="32"/>
      <c r="ION11" s="32"/>
      <c r="IOO11" s="32"/>
      <c r="IOP11" s="32"/>
      <c r="IOQ11" s="32"/>
      <c r="IOR11" s="32"/>
      <c r="IOS11" s="32"/>
      <c r="IOT11" s="32"/>
      <c r="IOU11" s="32"/>
      <c r="IOV11" s="32"/>
      <c r="IOW11" s="32"/>
      <c r="IOX11" s="32"/>
      <c r="IOY11" s="32"/>
      <c r="IOZ11" s="32"/>
      <c r="IPA11" s="32"/>
      <c r="IPB11" s="32"/>
      <c r="IPC11" s="32"/>
      <c r="IPD11" s="32"/>
      <c r="IPE11" s="32"/>
      <c r="IPF11" s="32"/>
      <c r="IPG11" s="32"/>
      <c r="IPH11" s="32"/>
      <c r="IPI11" s="32"/>
      <c r="IPJ11" s="32"/>
      <c r="IPK11" s="32"/>
      <c r="IPL11" s="32"/>
      <c r="IPM11" s="32"/>
      <c r="IPN11" s="32"/>
      <c r="IPO11" s="32"/>
      <c r="IPP11" s="32"/>
      <c r="IPQ11" s="32"/>
      <c r="IPR11" s="32"/>
      <c r="IPS11" s="32"/>
      <c r="IPT11" s="32"/>
      <c r="IPU11" s="32"/>
      <c r="IPV11" s="32"/>
      <c r="IPW11" s="32"/>
      <c r="IPX11" s="32"/>
      <c r="IPY11" s="32"/>
      <c r="IPZ11" s="32"/>
      <c r="IQA11" s="32"/>
      <c r="IQB11" s="32"/>
      <c r="IQC11" s="32"/>
      <c r="IQD11" s="32"/>
      <c r="IQE11" s="32"/>
      <c r="IQF11" s="32"/>
      <c r="IQG11" s="32"/>
      <c r="IQH11" s="32"/>
      <c r="IQI11" s="32"/>
      <c r="IQJ11" s="32"/>
      <c r="IQK11" s="32"/>
      <c r="IQL11" s="32"/>
      <c r="IQM11" s="32"/>
      <c r="IQN11" s="32"/>
      <c r="IQO11" s="32"/>
      <c r="IQP11" s="32"/>
      <c r="IQQ11" s="32"/>
      <c r="IQR11" s="32"/>
      <c r="IQS11" s="32"/>
      <c r="IQT11" s="32"/>
      <c r="IQU11" s="32"/>
      <c r="IQV11" s="32"/>
      <c r="IQW11" s="32"/>
      <c r="IQX11" s="32"/>
      <c r="IQY11" s="32"/>
      <c r="IQZ11" s="32"/>
      <c r="IRA11" s="32"/>
      <c r="IRB11" s="32"/>
      <c r="IRC11" s="32"/>
      <c r="IRD11" s="32"/>
      <c r="IRE11" s="32"/>
      <c r="IRF11" s="32"/>
      <c r="IRG11" s="32"/>
      <c r="IRH11" s="32"/>
      <c r="IRI11" s="32"/>
      <c r="IRJ11" s="32"/>
      <c r="IRK11" s="32"/>
      <c r="IRL11" s="32"/>
      <c r="IRM11" s="32"/>
      <c r="IRN11" s="32"/>
      <c r="IRO11" s="32"/>
      <c r="IRP11" s="32"/>
      <c r="IRQ11" s="32"/>
      <c r="IRR11" s="32"/>
      <c r="IRS11" s="32"/>
      <c r="IRT11" s="32"/>
      <c r="IRU11" s="32"/>
      <c r="IRV11" s="32"/>
      <c r="IRW11" s="32"/>
      <c r="IRX11" s="32"/>
      <c r="IRY11" s="32"/>
      <c r="IRZ11" s="32"/>
      <c r="ISA11" s="32"/>
      <c r="ISB11" s="32"/>
      <c r="ISC11" s="32"/>
      <c r="ISD11" s="32"/>
      <c r="ISE11" s="32"/>
      <c r="ISF11" s="32"/>
      <c r="ISG11" s="32"/>
      <c r="ISH11" s="32"/>
      <c r="ISI11" s="32"/>
      <c r="ISJ11" s="32"/>
      <c r="ISK11" s="32"/>
      <c r="ISL11" s="32"/>
      <c r="ISM11" s="32"/>
      <c r="ISN11" s="32"/>
      <c r="ISO11" s="32"/>
      <c r="ISP11" s="32"/>
      <c r="ISQ11" s="32"/>
      <c r="ISR11" s="32"/>
      <c r="ISS11" s="32"/>
      <c r="IST11" s="32"/>
      <c r="ISU11" s="32"/>
      <c r="ISV11" s="32"/>
      <c r="ISW11" s="32"/>
      <c r="ISX11" s="32"/>
      <c r="ISY11" s="32"/>
      <c r="ISZ11" s="32"/>
      <c r="ITA11" s="32"/>
      <c r="ITB11" s="32"/>
      <c r="ITC11" s="32"/>
      <c r="ITD11" s="32"/>
      <c r="ITE11" s="32"/>
      <c r="ITF11" s="32"/>
      <c r="ITG11" s="32"/>
      <c r="ITH11" s="32"/>
      <c r="ITI11" s="32"/>
      <c r="ITJ11" s="32"/>
      <c r="ITK11" s="32"/>
      <c r="ITL11" s="32"/>
      <c r="ITM11" s="32"/>
      <c r="ITN11" s="32"/>
      <c r="ITO11" s="32"/>
      <c r="ITP11" s="32"/>
      <c r="ITQ11" s="32"/>
      <c r="ITR11" s="32"/>
      <c r="ITS11" s="32"/>
      <c r="ITT11" s="32"/>
      <c r="ITU11" s="32"/>
      <c r="ITV11" s="32"/>
      <c r="ITW11" s="32"/>
      <c r="ITX11" s="32"/>
      <c r="ITY11" s="32"/>
      <c r="ITZ11" s="32"/>
      <c r="IUA11" s="32"/>
      <c r="IUB11" s="32"/>
      <c r="IUC11" s="32"/>
      <c r="IUD11" s="32"/>
      <c r="IUE11" s="32"/>
      <c r="IUF11" s="32"/>
      <c r="IUG11" s="32"/>
      <c r="IUH11" s="32"/>
      <c r="IUI11" s="32"/>
      <c r="IUJ11" s="32"/>
      <c r="IUK11" s="32"/>
      <c r="IUL11" s="32"/>
      <c r="IUM11" s="32"/>
      <c r="IUN11" s="32"/>
      <c r="IUO11" s="32"/>
      <c r="IUP11" s="32"/>
      <c r="IUQ11" s="32"/>
      <c r="IUR11" s="32"/>
      <c r="IUS11" s="32"/>
      <c r="IUT11" s="32"/>
      <c r="IUU11" s="32"/>
      <c r="IUV11" s="32"/>
      <c r="IUW11" s="32"/>
      <c r="IUX11" s="32"/>
      <c r="IUY11" s="32"/>
      <c r="IUZ11" s="32"/>
      <c r="IVA11" s="32"/>
      <c r="IVB11" s="32"/>
      <c r="IVC11" s="32"/>
      <c r="IVD11" s="32"/>
      <c r="IVE11" s="32"/>
      <c r="IVF11" s="32"/>
      <c r="IVG11" s="32"/>
      <c r="IVH11" s="32"/>
      <c r="IVI11" s="32"/>
      <c r="IVJ11" s="32"/>
      <c r="IVK11" s="32"/>
      <c r="IVL11" s="32"/>
      <c r="IVM11" s="32"/>
      <c r="IVN11" s="32"/>
      <c r="IVO11" s="32"/>
      <c r="IVP11" s="32"/>
      <c r="IVQ11" s="32"/>
      <c r="IVR11" s="32"/>
      <c r="IVS11" s="32"/>
      <c r="IVT11" s="32"/>
      <c r="IVU11" s="32"/>
      <c r="IVV11" s="32"/>
      <c r="IVW11" s="32"/>
      <c r="IVX11" s="32"/>
      <c r="IVY11" s="32"/>
      <c r="IVZ11" s="32"/>
      <c r="IWA11" s="32"/>
      <c r="IWB11" s="32"/>
      <c r="IWC11" s="32"/>
      <c r="IWD11" s="32"/>
      <c r="IWE11" s="32"/>
      <c r="IWF11" s="32"/>
      <c r="IWG11" s="32"/>
      <c r="IWH11" s="32"/>
      <c r="IWI11" s="32"/>
      <c r="IWJ11" s="32"/>
      <c r="IWK11" s="32"/>
      <c r="IWL11" s="32"/>
      <c r="IWM11" s="32"/>
      <c r="IWN11" s="32"/>
      <c r="IWO11" s="32"/>
      <c r="IWP11" s="32"/>
      <c r="IWQ11" s="32"/>
      <c r="IWR11" s="32"/>
      <c r="IWS11" s="32"/>
      <c r="IWT11" s="32"/>
      <c r="IWU11" s="32"/>
      <c r="IWV11" s="32"/>
      <c r="IWW11" s="32"/>
      <c r="IWX11" s="32"/>
      <c r="IWY11" s="32"/>
      <c r="IWZ11" s="32"/>
      <c r="IXA11" s="32"/>
      <c r="IXB11" s="32"/>
      <c r="IXC11" s="32"/>
      <c r="IXD11" s="32"/>
      <c r="IXE11" s="32"/>
      <c r="IXF11" s="32"/>
      <c r="IXG11" s="32"/>
      <c r="IXH11" s="32"/>
      <c r="IXI11" s="32"/>
      <c r="IXJ11" s="32"/>
      <c r="IXK11" s="32"/>
      <c r="IXL11" s="32"/>
      <c r="IXM11" s="32"/>
      <c r="IXN11" s="32"/>
      <c r="IXO11" s="32"/>
      <c r="IXP11" s="32"/>
      <c r="IXQ11" s="32"/>
      <c r="IXR11" s="32"/>
      <c r="IXS11" s="32"/>
      <c r="IXT11" s="32"/>
      <c r="IXU11" s="32"/>
      <c r="IXV11" s="32"/>
      <c r="IXW11" s="32"/>
      <c r="IXX11" s="32"/>
      <c r="IXY11" s="32"/>
      <c r="IXZ11" s="32"/>
      <c r="IYA11" s="32"/>
      <c r="IYB11" s="32"/>
      <c r="IYC11" s="32"/>
      <c r="IYD11" s="32"/>
      <c r="IYE11" s="32"/>
      <c r="IYF11" s="32"/>
      <c r="IYG11" s="32"/>
      <c r="IYH11" s="32"/>
      <c r="IYI11" s="32"/>
      <c r="IYJ11" s="32"/>
      <c r="IYK11" s="32"/>
      <c r="IYL11" s="32"/>
      <c r="IYM11" s="32"/>
      <c r="IYN11" s="32"/>
      <c r="IYO11" s="32"/>
      <c r="IYP11" s="32"/>
      <c r="IYQ11" s="32"/>
      <c r="IYR11" s="32"/>
      <c r="IYS11" s="32"/>
      <c r="IYT11" s="32"/>
      <c r="IYU11" s="32"/>
      <c r="IYV11" s="32"/>
      <c r="IYW11" s="32"/>
      <c r="IYX11" s="32"/>
      <c r="IYY11" s="32"/>
      <c r="IYZ11" s="32"/>
      <c r="IZA11" s="32"/>
      <c r="IZB11" s="32"/>
      <c r="IZC11" s="32"/>
      <c r="IZD11" s="32"/>
      <c r="IZE11" s="32"/>
      <c r="IZF11" s="32"/>
      <c r="IZG11" s="32"/>
      <c r="IZH11" s="32"/>
      <c r="IZI11" s="32"/>
      <c r="IZJ11" s="32"/>
      <c r="IZK11" s="32"/>
      <c r="IZL11" s="32"/>
      <c r="IZM11" s="32"/>
      <c r="IZN11" s="32"/>
      <c r="IZO11" s="32"/>
      <c r="IZP11" s="32"/>
      <c r="IZQ11" s="32"/>
      <c r="IZR11" s="32"/>
      <c r="IZS11" s="32"/>
      <c r="IZT11" s="32"/>
      <c r="IZU11" s="32"/>
      <c r="IZV11" s="32"/>
      <c r="IZW11" s="32"/>
      <c r="IZX11" s="32"/>
      <c r="IZY11" s="32"/>
      <c r="IZZ11" s="32"/>
      <c r="JAA11" s="32"/>
      <c r="JAB11" s="32"/>
      <c r="JAC11" s="32"/>
      <c r="JAD11" s="32"/>
      <c r="JAE11" s="32"/>
      <c r="JAF11" s="32"/>
      <c r="JAG11" s="32"/>
      <c r="JAH11" s="32"/>
      <c r="JAI11" s="32"/>
      <c r="JAJ11" s="32"/>
      <c r="JAK11" s="32"/>
      <c r="JAL11" s="32"/>
      <c r="JAM11" s="32"/>
      <c r="JAN11" s="32"/>
      <c r="JAO11" s="32"/>
      <c r="JAP11" s="32"/>
      <c r="JAQ11" s="32"/>
      <c r="JAR11" s="32"/>
      <c r="JAS11" s="32"/>
      <c r="JAT11" s="32"/>
      <c r="JAU11" s="32"/>
      <c r="JAV11" s="32"/>
      <c r="JAW11" s="32"/>
      <c r="JAX11" s="32"/>
      <c r="JAY11" s="32"/>
      <c r="JAZ11" s="32"/>
      <c r="JBA11" s="32"/>
      <c r="JBB11" s="32"/>
      <c r="JBC11" s="32"/>
      <c r="JBD11" s="32"/>
      <c r="JBE11" s="32"/>
      <c r="JBF11" s="32"/>
      <c r="JBG11" s="32"/>
      <c r="JBH11" s="32"/>
      <c r="JBI11" s="32"/>
      <c r="JBJ11" s="32"/>
      <c r="JBK11" s="32"/>
      <c r="JBL11" s="32"/>
      <c r="JBM11" s="32"/>
      <c r="JBN11" s="32"/>
      <c r="JBO11" s="32"/>
      <c r="JBP11" s="32"/>
      <c r="JBQ11" s="32"/>
      <c r="JBR11" s="32"/>
      <c r="JBS11" s="32"/>
      <c r="JBT11" s="32"/>
      <c r="JBU11" s="32"/>
      <c r="JBV11" s="32"/>
      <c r="JBW11" s="32"/>
      <c r="JBX11" s="32"/>
      <c r="JBY11" s="32"/>
      <c r="JBZ11" s="32"/>
      <c r="JCA11" s="32"/>
      <c r="JCB11" s="32"/>
      <c r="JCC11" s="32"/>
      <c r="JCD11" s="32"/>
      <c r="JCE11" s="32"/>
      <c r="JCF11" s="32"/>
      <c r="JCG11" s="32"/>
      <c r="JCH11" s="32"/>
      <c r="JCI11" s="32"/>
      <c r="JCJ11" s="32"/>
      <c r="JCK11" s="32"/>
      <c r="JCL11" s="32"/>
      <c r="JCM11" s="32"/>
      <c r="JCN11" s="32"/>
      <c r="JCO11" s="32"/>
      <c r="JCP11" s="32"/>
      <c r="JCQ11" s="32"/>
      <c r="JCR11" s="32"/>
      <c r="JCS11" s="32"/>
      <c r="JCT11" s="32"/>
      <c r="JCU11" s="32"/>
      <c r="JCV11" s="32"/>
      <c r="JCW11" s="32"/>
      <c r="JCX11" s="32"/>
      <c r="JCY11" s="32"/>
      <c r="JCZ11" s="32"/>
      <c r="JDA11" s="32"/>
      <c r="JDB11" s="32"/>
      <c r="JDC11" s="32"/>
      <c r="JDD11" s="32"/>
      <c r="JDE11" s="32"/>
      <c r="JDF11" s="32"/>
      <c r="JDG11" s="32"/>
      <c r="JDH11" s="32"/>
      <c r="JDI11" s="32"/>
      <c r="JDJ11" s="32"/>
      <c r="JDK11" s="32"/>
      <c r="JDL11" s="32"/>
      <c r="JDM11" s="32"/>
      <c r="JDN11" s="32"/>
      <c r="JDO11" s="32"/>
      <c r="JDP11" s="32"/>
      <c r="JDQ11" s="32"/>
      <c r="JDR11" s="32"/>
      <c r="JDS11" s="32"/>
      <c r="JDT11" s="32"/>
      <c r="JDU11" s="32"/>
      <c r="JDV11" s="32"/>
      <c r="JDW11" s="32"/>
      <c r="JDX11" s="32"/>
      <c r="JDY11" s="32"/>
      <c r="JDZ11" s="32"/>
      <c r="JEA11" s="32"/>
      <c r="JEB11" s="32"/>
      <c r="JEC11" s="32"/>
      <c r="JED11" s="32"/>
      <c r="JEE11" s="32"/>
      <c r="JEF11" s="32"/>
      <c r="JEG11" s="32"/>
      <c r="JEH11" s="32"/>
      <c r="JEI11" s="32"/>
      <c r="JEJ11" s="32"/>
      <c r="JEK11" s="32"/>
      <c r="JEL11" s="32"/>
      <c r="JEM11" s="32"/>
      <c r="JEN11" s="32"/>
      <c r="JEO11" s="32"/>
      <c r="JEP11" s="32"/>
      <c r="JEQ11" s="32"/>
      <c r="JER11" s="32"/>
      <c r="JES11" s="32"/>
      <c r="JET11" s="32"/>
      <c r="JEU11" s="32"/>
      <c r="JEV11" s="32"/>
      <c r="JEW11" s="32"/>
      <c r="JEX11" s="32"/>
      <c r="JEY11" s="32"/>
      <c r="JEZ11" s="32"/>
      <c r="JFA11" s="32"/>
      <c r="JFB11" s="32"/>
      <c r="JFC11" s="32"/>
      <c r="JFD11" s="32"/>
      <c r="JFE11" s="32"/>
      <c r="JFF11" s="32"/>
      <c r="JFG11" s="32"/>
      <c r="JFH11" s="32"/>
      <c r="JFI11" s="32"/>
      <c r="JFJ11" s="32"/>
      <c r="JFK11" s="32"/>
      <c r="JFL11" s="32"/>
      <c r="JFM11" s="32"/>
      <c r="JFN11" s="32"/>
      <c r="JFO11" s="32"/>
      <c r="JFP11" s="32"/>
      <c r="JFQ11" s="32"/>
      <c r="JFR11" s="32"/>
      <c r="JFS11" s="32"/>
      <c r="JFT11" s="32"/>
      <c r="JFU11" s="32"/>
      <c r="JFV11" s="32"/>
      <c r="JFW11" s="32"/>
      <c r="JFX11" s="32"/>
      <c r="JFY11" s="32"/>
      <c r="JFZ11" s="32"/>
      <c r="JGA11" s="32"/>
      <c r="JGB11" s="32"/>
      <c r="JGC11" s="32"/>
      <c r="JGD11" s="32"/>
      <c r="JGE11" s="32"/>
      <c r="JGF11" s="32"/>
      <c r="JGG11" s="32"/>
      <c r="JGH11" s="32"/>
      <c r="JGI11" s="32"/>
      <c r="JGJ11" s="32"/>
      <c r="JGK11" s="32"/>
      <c r="JGL11" s="32"/>
      <c r="JGM11" s="32"/>
      <c r="JGN11" s="32"/>
      <c r="JGO11" s="32"/>
      <c r="JGP11" s="32"/>
      <c r="JGQ11" s="32"/>
      <c r="JGR11" s="32"/>
      <c r="JGS11" s="32"/>
      <c r="JGT11" s="32"/>
      <c r="JGU11" s="32"/>
      <c r="JGV11" s="32"/>
      <c r="JGW11" s="32"/>
      <c r="JGX11" s="32"/>
      <c r="JGY11" s="32"/>
      <c r="JGZ11" s="32"/>
      <c r="JHA11" s="32"/>
      <c r="JHB11" s="32"/>
      <c r="JHC11" s="32"/>
      <c r="JHD11" s="32"/>
      <c r="JHE11" s="32"/>
      <c r="JHF11" s="32"/>
      <c r="JHG11" s="32"/>
      <c r="JHH11" s="32"/>
      <c r="JHI11" s="32"/>
      <c r="JHJ11" s="32"/>
      <c r="JHK11" s="32"/>
      <c r="JHL11" s="32"/>
      <c r="JHM11" s="32"/>
      <c r="JHN11" s="32"/>
      <c r="JHO11" s="32"/>
      <c r="JHP11" s="32"/>
      <c r="JHQ11" s="32"/>
      <c r="JHR11" s="32"/>
      <c r="JHS11" s="32"/>
      <c r="JHT11" s="32"/>
      <c r="JHU11" s="32"/>
      <c r="JHV11" s="32"/>
      <c r="JHW11" s="32"/>
      <c r="JHX11" s="32"/>
      <c r="JHY11" s="32"/>
      <c r="JHZ11" s="32"/>
      <c r="JIA11" s="32"/>
      <c r="JIB11" s="32"/>
      <c r="JIC11" s="32"/>
      <c r="JID11" s="32"/>
      <c r="JIE11" s="32"/>
      <c r="JIF11" s="32"/>
      <c r="JIG11" s="32"/>
      <c r="JIH11" s="32"/>
      <c r="JII11" s="32"/>
      <c r="JIJ11" s="32"/>
      <c r="JIK11" s="32"/>
      <c r="JIL11" s="32"/>
      <c r="JIM11" s="32"/>
      <c r="JIN11" s="32"/>
      <c r="JIO11" s="32"/>
      <c r="JIP11" s="32"/>
      <c r="JIQ11" s="32"/>
      <c r="JIR11" s="32"/>
      <c r="JIS11" s="32"/>
      <c r="JIT11" s="32"/>
      <c r="JIU11" s="32"/>
      <c r="JIV11" s="32"/>
      <c r="JIW11" s="32"/>
      <c r="JIX11" s="32"/>
      <c r="JIY11" s="32"/>
      <c r="JIZ11" s="32"/>
      <c r="JJA11" s="32"/>
      <c r="JJB11" s="32"/>
      <c r="JJC11" s="32"/>
      <c r="JJD11" s="32"/>
      <c r="JJE11" s="32"/>
      <c r="JJF11" s="32"/>
      <c r="JJG11" s="32"/>
      <c r="JJH11" s="32"/>
      <c r="JJI11" s="32"/>
      <c r="JJJ11" s="32"/>
      <c r="JJK11" s="32"/>
      <c r="JJL11" s="32"/>
      <c r="JJM11" s="32"/>
      <c r="JJN11" s="32"/>
      <c r="JJO11" s="32"/>
      <c r="JJP11" s="32"/>
      <c r="JJQ11" s="32"/>
      <c r="JJR11" s="32"/>
      <c r="JJS11" s="32"/>
      <c r="JJT11" s="32"/>
      <c r="JJU11" s="32"/>
      <c r="JJV11" s="32"/>
      <c r="JJW11" s="32"/>
      <c r="JJX11" s="32"/>
      <c r="JJY11" s="32"/>
      <c r="JJZ11" s="32"/>
      <c r="JKA11" s="32"/>
      <c r="JKB11" s="32"/>
      <c r="JKC11" s="32"/>
      <c r="JKD11" s="32"/>
      <c r="JKE11" s="32"/>
      <c r="JKF11" s="32"/>
      <c r="JKG11" s="32"/>
      <c r="JKH11" s="32"/>
      <c r="JKI11" s="32"/>
      <c r="JKJ11" s="32"/>
      <c r="JKK11" s="32"/>
      <c r="JKL11" s="32"/>
      <c r="JKM11" s="32"/>
      <c r="JKN11" s="32"/>
      <c r="JKO11" s="32"/>
      <c r="JKP11" s="32"/>
      <c r="JKQ11" s="32"/>
      <c r="JKR11" s="32"/>
      <c r="JKS11" s="32"/>
      <c r="JKT11" s="32"/>
      <c r="JKU11" s="32"/>
      <c r="JKV11" s="32"/>
      <c r="JKW11" s="32"/>
      <c r="JKX11" s="32"/>
      <c r="JKY11" s="32"/>
      <c r="JKZ11" s="32"/>
      <c r="JLA11" s="32"/>
      <c r="JLB11" s="32"/>
      <c r="JLC11" s="32"/>
      <c r="JLD11" s="32"/>
      <c r="JLE11" s="32"/>
      <c r="JLF11" s="32"/>
      <c r="JLG11" s="32"/>
      <c r="JLH11" s="32"/>
      <c r="JLI11" s="32"/>
      <c r="JLJ11" s="32"/>
      <c r="JLK11" s="32"/>
      <c r="JLL11" s="32"/>
      <c r="JLM11" s="32"/>
      <c r="JLN11" s="32"/>
      <c r="JLO11" s="32"/>
      <c r="JLP11" s="32"/>
      <c r="JLQ11" s="32"/>
      <c r="JLR11" s="32"/>
      <c r="JLS11" s="32"/>
      <c r="JLT11" s="32"/>
      <c r="JLU11" s="32"/>
      <c r="JLV11" s="32"/>
      <c r="JLW11" s="32"/>
      <c r="JLX11" s="32"/>
      <c r="JLY11" s="32"/>
      <c r="JLZ11" s="32"/>
      <c r="JMA11" s="32"/>
      <c r="JMB11" s="32"/>
      <c r="JMC11" s="32"/>
      <c r="JMD11" s="32"/>
      <c r="JME11" s="32"/>
      <c r="JMF11" s="32"/>
      <c r="JMG11" s="32"/>
      <c r="JMH11" s="32"/>
      <c r="JMI11" s="32"/>
      <c r="JMJ11" s="32"/>
      <c r="JMK11" s="32"/>
      <c r="JML11" s="32"/>
      <c r="JMM11" s="32"/>
      <c r="JMN11" s="32"/>
      <c r="JMO11" s="32"/>
      <c r="JMP11" s="32"/>
      <c r="JMQ11" s="32"/>
      <c r="JMR11" s="32"/>
      <c r="JMS11" s="32"/>
      <c r="JMT11" s="32"/>
      <c r="JMU11" s="32"/>
      <c r="JMV11" s="32"/>
      <c r="JMW11" s="32"/>
      <c r="JMX11" s="32"/>
      <c r="JMY11" s="32"/>
      <c r="JMZ11" s="32"/>
      <c r="JNA11" s="32"/>
      <c r="JNB11" s="32"/>
      <c r="JNC11" s="32"/>
      <c r="JND11" s="32"/>
      <c r="JNE11" s="32"/>
      <c r="JNF11" s="32"/>
      <c r="JNG11" s="32"/>
      <c r="JNH11" s="32"/>
      <c r="JNI11" s="32"/>
      <c r="JNJ11" s="32"/>
      <c r="JNK11" s="32"/>
      <c r="JNL11" s="32"/>
      <c r="JNM11" s="32"/>
      <c r="JNN11" s="32"/>
      <c r="JNO11" s="32"/>
      <c r="JNP11" s="32"/>
      <c r="JNQ11" s="32"/>
      <c r="JNR11" s="32"/>
      <c r="JNS11" s="32"/>
      <c r="JNT11" s="32"/>
      <c r="JNU11" s="32"/>
      <c r="JNV11" s="32"/>
      <c r="JNW11" s="32"/>
      <c r="JNX11" s="32"/>
      <c r="JNY11" s="32"/>
      <c r="JNZ11" s="32"/>
      <c r="JOA11" s="32"/>
      <c r="JOB11" s="32"/>
      <c r="JOC11" s="32"/>
      <c r="JOD11" s="32"/>
      <c r="JOE11" s="32"/>
      <c r="JOF11" s="32"/>
      <c r="JOG11" s="32"/>
      <c r="JOH11" s="32"/>
      <c r="JOI11" s="32"/>
      <c r="JOJ11" s="32"/>
      <c r="JOK11" s="32"/>
      <c r="JOL11" s="32"/>
      <c r="JOM11" s="32"/>
      <c r="JON11" s="32"/>
      <c r="JOO11" s="32"/>
      <c r="JOP11" s="32"/>
      <c r="JOQ11" s="32"/>
      <c r="JOR11" s="32"/>
      <c r="JOS11" s="32"/>
      <c r="JOT11" s="32"/>
      <c r="JOU11" s="32"/>
      <c r="JOV11" s="32"/>
      <c r="JOW11" s="32"/>
      <c r="JOX11" s="32"/>
      <c r="JOY11" s="32"/>
      <c r="JOZ11" s="32"/>
      <c r="JPA11" s="32"/>
      <c r="JPB11" s="32"/>
      <c r="JPC11" s="32"/>
      <c r="JPD11" s="32"/>
      <c r="JPE11" s="32"/>
      <c r="JPF11" s="32"/>
      <c r="JPG11" s="32"/>
      <c r="JPH11" s="32"/>
      <c r="JPI11" s="32"/>
      <c r="JPJ11" s="32"/>
      <c r="JPK11" s="32"/>
      <c r="JPL11" s="32"/>
      <c r="JPM11" s="32"/>
      <c r="JPN11" s="32"/>
      <c r="JPO11" s="32"/>
      <c r="JPP11" s="32"/>
      <c r="JPQ11" s="32"/>
      <c r="JPR11" s="32"/>
      <c r="JPS11" s="32"/>
      <c r="JPT11" s="32"/>
      <c r="JPU11" s="32"/>
      <c r="JPV11" s="32"/>
      <c r="JPW11" s="32"/>
      <c r="JPX11" s="32"/>
      <c r="JPY11" s="32"/>
      <c r="JPZ11" s="32"/>
      <c r="JQA11" s="32"/>
      <c r="JQB11" s="32"/>
      <c r="JQC11" s="32"/>
      <c r="JQD11" s="32"/>
      <c r="JQE11" s="32"/>
      <c r="JQF11" s="32"/>
      <c r="JQG11" s="32"/>
      <c r="JQH11" s="32"/>
      <c r="JQI11" s="32"/>
      <c r="JQJ11" s="32"/>
      <c r="JQK11" s="32"/>
      <c r="JQL11" s="32"/>
      <c r="JQM11" s="32"/>
      <c r="JQN11" s="32"/>
      <c r="JQO11" s="32"/>
      <c r="JQP11" s="32"/>
      <c r="JQQ11" s="32"/>
      <c r="JQR11" s="32"/>
      <c r="JQS11" s="32"/>
      <c r="JQT11" s="32"/>
      <c r="JQU11" s="32"/>
      <c r="JQV11" s="32"/>
      <c r="JQW11" s="32"/>
      <c r="JQX11" s="32"/>
      <c r="JQY11" s="32"/>
      <c r="JQZ11" s="32"/>
      <c r="JRA11" s="32"/>
      <c r="JRB11" s="32"/>
      <c r="JRC11" s="32"/>
      <c r="JRD11" s="32"/>
      <c r="JRE11" s="32"/>
      <c r="JRF11" s="32"/>
      <c r="JRG11" s="32"/>
      <c r="JRH11" s="32"/>
      <c r="JRI11" s="32"/>
      <c r="JRJ11" s="32"/>
      <c r="JRK11" s="32"/>
      <c r="JRL11" s="32"/>
      <c r="JRM11" s="32"/>
      <c r="JRN11" s="32"/>
      <c r="JRO11" s="32"/>
      <c r="JRP11" s="32"/>
      <c r="JRQ11" s="32"/>
      <c r="JRR11" s="32"/>
      <c r="JRS11" s="32"/>
      <c r="JRT11" s="32"/>
      <c r="JRU11" s="32"/>
      <c r="JRV11" s="32"/>
      <c r="JRW11" s="32"/>
      <c r="JRX11" s="32"/>
      <c r="JRY11" s="32"/>
      <c r="JRZ11" s="32"/>
      <c r="JSA11" s="32"/>
      <c r="JSB11" s="32"/>
      <c r="JSC11" s="32"/>
      <c r="JSD11" s="32"/>
      <c r="JSE11" s="32"/>
      <c r="JSF11" s="32"/>
      <c r="JSG11" s="32"/>
      <c r="JSH11" s="32"/>
      <c r="JSI11" s="32"/>
      <c r="JSJ11" s="32"/>
      <c r="JSK11" s="32"/>
      <c r="JSL11" s="32"/>
      <c r="JSM11" s="32"/>
      <c r="JSN11" s="32"/>
      <c r="JSO11" s="32"/>
      <c r="JSP11" s="32"/>
      <c r="JSQ11" s="32"/>
      <c r="JSR11" s="32"/>
      <c r="JSS11" s="32"/>
      <c r="JST11" s="32"/>
      <c r="JSU11" s="32"/>
      <c r="JSV11" s="32"/>
      <c r="JSW11" s="32"/>
      <c r="JSX11" s="32"/>
      <c r="JSY11" s="32"/>
      <c r="JSZ11" s="32"/>
      <c r="JTA11" s="32"/>
      <c r="JTB11" s="32"/>
      <c r="JTC11" s="32"/>
      <c r="JTD11" s="32"/>
      <c r="JTE11" s="32"/>
      <c r="JTF11" s="32"/>
      <c r="JTG11" s="32"/>
      <c r="JTH11" s="32"/>
      <c r="JTI11" s="32"/>
      <c r="JTJ11" s="32"/>
      <c r="JTK11" s="32"/>
      <c r="JTL11" s="32"/>
      <c r="JTM11" s="32"/>
      <c r="JTN11" s="32"/>
      <c r="JTO11" s="32"/>
      <c r="JTP11" s="32"/>
      <c r="JTQ11" s="32"/>
      <c r="JTR11" s="32"/>
      <c r="JTS11" s="32"/>
      <c r="JTT11" s="32"/>
      <c r="JTU11" s="32"/>
      <c r="JTV11" s="32"/>
      <c r="JTW11" s="32"/>
      <c r="JTX11" s="32"/>
      <c r="JTY11" s="32"/>
      <c r="JTZ11" s="32"/>
      <c r="JUA11" s="32"/>
      <c r="JUB11" s="32"/>
      <c r="JUC11" s="32"/>
      <c r="JUD11" s="32"/>
      <c r="JUE11" s="32"/>
      <c r="JUF11" s="32"/>
      <c r="JUG11" s="32"/>
      <c r="JUH11" s="32"/>
      <c r="JUI11" s="32"/>
      <c r="JUJ11" s="32"/>
      <c r="JUK11" s="32"/>
      <c r="JUL11" s="32"/>
      <c r="JUM11" s="32"/>
      <c r="JUN11" s="32"/>
      <c r="JUO11" s="32"/>
      <c r="JUP11" s="32"/>
      <c r="JUQ11" s="32"/>
      <c r="JUR11" s="32"/>
      <c r="JUS11" s="32"/>
      <c r="JUT11" s="32"/>
      <c r="JUU11" s="32"/>
      <c r="JUV11" s="32"/>
      <c r="JUW11" s="32"/>
      <c r="JUX11" s="32"/>
      <c r="JUY11" s="32"/>
      <c r="JUZ11" s="32"/>
      <c r="JVA11" s="32"/>
      <c r="JVB11" s="32"/>
      <c r="JVC11" s="32"/>
      <c r="JVD11" s="32"/>
      <c r="JVE11" s="32"/>
      <c r="JVF11" s="32"/>
      <c r="JVG11" s="32"/>
      <c r="JVH11" s="32"/>
      <c r="JVI11" s="32"/>
      <c r="JVJ11" s="32"/>
      <c r="JVK11" s="32"/>
      <c r="JVL11" s="32"/>
      <c r="JVM11" s="32"/>
      <c r="JVN11" s="32"/>
      <c r="JVO11" s="32"/>
      <c r="JVP11" s="32"/>
      <c r="JVQ11" s="32"/>
      <c r="JVR11" s="32"/>
      <c r="JVS11" s="32"/>
      <c r="JVT11" s="32"/>
      <c r="JVU11" s="32"/>
      <c r="JVV11" s="32"/>
      <c r="JVW11" s="32"/>
      <c r="JVX11" s="32"/>
      <c r="JVY11" s="32"/>
      <c r="JVZ11" s="32"/>
      <c r="JWA11" s="32"/>
      <c r="JWB11" s="32"/>
      <c r="JWC11" s="32"/>
      <c r="JWD11" s="32"/>
      <c r="JWE11" s="32"/>
      <c r="JWF11" s="32"/>
      <c r="JWG11" s="32"/>
      <c r="JWH11" s="32"/>
      <c r="JWI11" s="32"/>
      <c r="JWJ11" s="32"/>
      <c r="JWK11" s="32"/>
      <c r="JWL11" s="32"/>
      <c r="JWM11" s="32"/>
      <c r="JWN11" s="32"/>
      <c r="JWO11" s="32"/>
      <c r="JWP11" s="32"/>
      <c r="JWQ11" s="32"/>
      <c r="JWR11" s="32"/>
      <c r="JWS11" s="32"/>
      <c r="JWT11" s="32"/>
      <c r="JWU11" s="32"/>
      <c r="JWV11" s="32"/>
      <c r="JWW11" s="32"/>
      <c r="JWX11" s="32"/>
      <c r="JWY11" s="32"/>
      <c r="JWZ11" s="32"/>
      <c r="JXA11" s="32"/>
      <c r="JXB11" s="32"/>
      <c r="JXC11" s="32"/>
      <c r="JXD11" s="32"/>
      <c r="JXE11" s="32"/>
      <c r="JXF11" s="32"/>
      <c r="JXG11" s="32"/>
      <c r="JXH11" s="32"/>
      <c r="JXI11" s="32"/>
      <c r="JXJ11" s="32"/>
      <c r="JXK11" s="32"/>
      <c r="JXL11" s="32"/>
      <c r="JXM11" s="32"/>
      <c r="JXN11" s="32"/>
      <c r="JXO11" s="32"/>
      <c r="JXP11" s="32"/>
      <c r="JXQ11" s="32"/>
      <c r="JXR11" s="32"/>
      <c r="JXS11" s="32"/>
      <c r="JXT11" s="32"/>
      <c r="JXU11" s="32"/>
      <c r="JXV11" s="32"/>
      <c r="JXW11" s="32"/>
      <c r="JXX11" s="32"/>
      <c r="JXY11" s="32"/>
      <c r="JXZ11" s="32"/>
      <c r="JYA11" s="32"/>
      <c r="JYB11" s="32"/>
      <c r="JYC11" s="32"/>
      <c r="JYD11" s="32"/>
      <c r="JYE11" s="32"/>
      <c r="JYF11" s="32"/>
      <c r="JYG11" s="32"/>
      <c r="JYH11" s="32"/>
      <c r="JYI11" s="32"/>
      <c r="JYJ11" s="32"/>
      <c r="JYK11" s="32"/>
      <c r="JYL11" s="32"/>
      <c r="JYM11" s="32"/>
      <c r="JYN11" s="32"/>
      <c r="JYO11" s="32"/>
      <c r="JYP11" s="32"/>
      <c r="JYQ11" s="32"/>
      <c r="JYR11" s="32"/>
      <c r="JYS11" s="32"/>
      <c r="JYT11" s="32"/>
      <c r="JYU11" s="32"/>
      <c r="JYV11" s="32"/>
      <c r="JYW11" s="32"/>
      <c r="JYX11" s="32"/>
      <c r="JYY11" s="32"/>
      <c r="JYZ11" s="32"/>
      <c r="JZA11" s="32"/>
      <c r="JZB11" s="32"/>
      <c r="JZC11" s="32"/>
      <c r="JZD11" s="32"/>
      <c r="JZE11" s="32"/>
      <c r="JZF11" s="32"/>
      <c r="JZG11" s="32"/>
      <c r="JZH11" s="32"/>
      <c r="JZI11" s="32"/>
      <c r="JZJ11" s="32"/>
      <c r="JZK11" s="32"/>
      <c r="JZL11" s="32"/>
      <c r="JZM11" s="32"/>
      <c r="JZN11" s="32"/>
      <c r="JZO11" s="32"/>
      <c r="JZP11" s="32"/>
      <c r="JZQ11" s="32"/>
      <c r="JZR11" s="32"/>
      <c r="JZS11" s="32"/>
      <c r="JZT11" s="32"/>
      <c r="JZU11" s="32"/>
      <c r="JZV11" s="32"/>
      <c r="JZW11" s="32"/>
      <c r="JZX11" s="32"/>
      <c r="JZY11" s="32"/>
      <c r="JZZ11" s="32"/>
      <c r="KAA11" s="32"/>
      <c r="KAB11" s="32"/>
      <c r="KAC11" s="32"/>
      <c r="KAD11" s="32"/>
      <c r="KAE11" s="32"/>
      <c r="KAF11" s="32"/>
      <c r="KAG11" s="32"/>
      <c r="KAH11" s="32"/>
      <c r="KAI11" s="32"/>
      <c r="KAJ11" s="32"/>
      <c r="KAK11" s="32"/>
      <c r="KAL11" s="32"/>
      <c r="KAM11" s="32"/>
      <c r="KAN11" s="32"/>
      <c r="KAO11" s="32"/>
      <c r="KAP11" s="32"/>
      <c r="KAQ11" s="32"/>
      <c r="KAR11" s="32"/>
      <c r="KAS11" s="32"/>
      <c r="KAT11" s="32"/>
      <c r="KAU11" s="32"/>
      <c r="KAV11" s="32"/>
      <c r="KAW11" s="32"/>
      <c r="KAX11" s="32"/>
      <c r="KAY11" s="32"/>
      <c r="KAZ11" s="32"/>
      <c r="KBA11" s="32"/>
      <c r="KBB11" s="32"/>
      <c r="KBC11" s="32"/>
      <c r="KBD11" s="32"/>
      <c r="KBE11" s="32"/>
      <c r="KBF11" s="32"/>
      <c r="KBG11" s="32"/>
      <c r="KBH11" s="32"/>
      <c r="KBI11" s="32"/>
      <c r="KBJ11" s="32"/>
      <c r="KBK11" s="32"/>
      <c r="KBL11" s="32"/>
      <c r="KBM11" s="32"/>
      <c r="KBN11" s="32"/>
      <c r="KBO11" s="32"/>
      <c r="KBP11" s="32"/>
      <c r="KBQ11" s="32"/>
      <c r="KBR11" s="32"/>
      <c r="KBS11" s="32"/>
      <c r="KBT11" s="32"/>
      <c r="KBU11" s="32"/>
      <c r="KBV11" s="32"/>
      <c r="KBW11" s="32"/>
      <c r="KBX11" s="32"/>
      <c r="KBY11" s="32"/>
      <c r="KBZ11" s="32"/>
      <c r="KCA11" s="32"/>
      <c r="KCB11" s="32"/>
      <c r="KCC11" s="32"/>
      <c r="KCD11" s="32"/>
      <c r="KCE11" s="32"/>
      <c r="KCF11" s="32"/>
      <c r="KCG11" s="32"/>
      <c r="KCH11" s="32"/>
      <c r="KCI11" s="32"/>
      <c r="KCJ11" s="32"/>
      <c r="KCK11" s="32"/>
      <c r="KCL11" s="32"/>
      <c r="KCM11" s="32"/>
      <c r="KCN11" s="32"/>
      <c r="KCO11" s="32"/>
      <c r="KCP11" s="32"/>
      <c r="KCQ11" s="32"/>
      <c r="KCR11" s="32"/>
      <c r="KCS11" s="32"/>
      <c r="KCT11" s="32"/>
      <c r="KCU11" s="32"/>
      <c r="KCV11" s="32"/>
      <c r="KCW11" s="32"/>
      <c r="KCX11" s="32"/>
      <c r="KCY11" s="32"/>
      <c r="KCZ11" s="32"/>
      <c r="KDA11" s="32"/>
      <c r="KDB11" s="32"/>
      <c r="KDC11" s="32"/>
      <c r="KDD11" s="32"/>
      <c r="KDE11" s="32"/>
      <c r="KDF11" s="32"/>
      <c r="KDG11" s="32"/>
      <c r="KDH11" s="32"/>
      <c r="KDI11" s="32"/>
      <c r="KDJ11" s="32"/>
      <c r="KDK11" s="32"/>
      <c r="KDL11" s="32"/>
      <c r="KDM11" s="32"/>
      <c r="KDN11" s="32"/>
      <c r="KDO11" s="32"/>
      <c r="KDP11" s="32"/>
      <c r="KDQ11" s="32"/>
      <c r="KDR11" s="32"/>
      <c r="KDS11" s="32"/>
      <c r="KDT11" s="32"/>
      <c r="KDU11" s="32"/>
      <c r="KDV11" s="32"/>
      <c r="KDW11" s="32"/>
      <c r="KDX11" s="32"/>
      <c r="KDY11" s="32"/>
      <c r="KDZ11" s="32"/>
      <c r="KEA11" s="32"/>
      <c r="KEB11" s="32"/>
      <c r="KEC11" s="32"/>
      <c r="KED11" s="32"/>
      <c r="KEE11" s="32"/>
      <c r="KEF11" s="32"/>
      <c r="KEG11" s="32"/>
      <c r="KEH11" s="32"/>
      <c r="KEI11" s="32"/>
      <c r="KEJ11" s="32"/>
      <c r="KEK11" s="32"/>
      <c r="KEL11" s="32"/>
      <c r="KEM11" s="32"/>
      <c r="KEN11" s="32"/>
      <c r="KEO11" s="32"/>
      <c r="KEP11" s="32"/>
      <c r="KEQ11" s="32"/>
      <c r="KER11" s="32"/>
      <c r="KES11" s="32"/>
      <c r="KET11" s="32"/>
      <c r="KEU11" s="32"/>
      <c r="KEV11" s="32"/>
      <c r="KEW11" s="32"/>
      <c r="KEX11" s="32"/>
      <c r="KEY11" s="32"/>
      <c r="KEZ11" s="32"/>
      <c r="KFA11" s="32"/>
      <c r="KFB11" s="32"/>
      <c r="KFC11" s="32"/>
      <c r="KFD11" s="32"/>
      <c r="KFE11" s="32"/>
      <c r="KFF11" s="32"/>
      <c r="KFG11" s="32"/>
      <c r="KFH11" s="32"/>
      <c r="KFI11" s="32"/>
      <c r="KFJ11" s="32"/>
      <c r="KFK11" s="32"/>
      <c r="KFL11" s="32"/>
      <c r="KFM11" s="32"/>
      <c r="KFN11" s="32"/>
      <c r="KFO11" s="32"/>
      <c r="KFP11" s="32"/>
      <c r="KFQ11" s="32"/>
      <c r="KFR11" s="32"/>
      <c r="KFS11" s="32"/>
      <c r="KFT11" s="32"/>
      <c r="KFU11" s="32"/>
      <c r="KFV11" s="32"/>
      <c r="KFW11" s="32"/>
      <c r="KFX11" s="32"/>
      <c r="KFY11" s="32"/>
      <c r="KFZ11" s="32"/>
      <c r="KGA11" s="32"/>
      <c r="KGB11" s="32"/>
      <c r="KGC11" s="32"/>
      <c r="KGD11" s="32"/>
      <c r="KGE11" s="32"/>
      <c r="KGF11" s="32"/>
      <c r="KGG11" s="32"/>
      <c r="KGH11" s="32"/>
      <c r="KGI11" s="32"/>
      <c r="KGJ11" s="32"/>
      <c r="KGK11" s="32"/>
      <c r="KGL11" s="32"/>
      <c r="KGM11" s="32"/>
      <c r="KGN11" s="32"/>
      <c r="KGO11" s="32"/>
      <c r="KGP11" s="32"/>
      <c r="KGQ11" s="32"/>
      <c r="KGR11" s="32"/>
      <c r="KGS11" s="32"/>
      <c r="KGT11" s="32"/>
      <c r="KGU11" s="32"/>
      <c r="KGV11" s="32"/>
      <c r="KGW11" s="32"/>
      <c r="KGX11" s="32"/>
      <c r="KGY11" s="32"/>
      <c r="KGZ11" s="32"/>
      <c r="KHA11" s="32"/>
      <c r="KHB11" s="32"/>
      <c r="KHC11" s="32"/>
      <c r="KHD11" s="32"/>
      <c r="KHE11" s="32"/>
      <c r="KHF11" s="32"/>
      <c r="KHG11" s="32"/>
      <c r="KHH11" s="32"/>
      <c r="KHI11" s="32"/>
      <c r="KHJ11" s="32"/>
      <c r="KHK11" s="32"/>
      <c r="KHL11" s="32"/>
      <c r="KHM11" s="32"/>
      <c r="KHN11" s="32"/>
      <c r="KHO11" s="32"/>
      <c r="KHP11" s="32"/>
      <c r="KHQ11" s="32"/>
      <c r="KHR11" s="32"/>
      <c r="KHS11" s="32"/>
      <c r="KHT11" s="32"/>
      <c r="KHU11" s="32"/>
      <c r="KHV11" s="32"/>
      <c r="KHW11" s="32"/>
      <c r="KHX11" s="32"/>
      <c r="KHY11" s="32"/>
      <c r="KHZ11" s="32"/>
      <c r="KIA11" s="32"/>
      <c r="KIB11" s="32"/>
      <c r="KIC11" s="32"/>
      <c r="KID11" s="32"/>
      <c r="KIE11" s="32"/>
      <c r="KIF11" s="32"/>
      <c r="KIG11" s="32"/>
      <c r="KIH11" s="32"/>
      <c r="KII11" s="32"/>
      <c r="KIJ11" s="32"/>
      <c r="KIK11" s="32"/>
      <c r="KIL11" s="32"/>
      <c r="KIM11" s="32"/>
      <c r="KIN11" s="32"/>
      <c r="KIO11" s="32"/>
      <c r="KIP11" s="32"/>
      <c r="KIQ11" s="32"/>
      <c r="KIR11" s="32"/>
      <c r="KIS11" s="32"/>
      <c r="KIT11" s="32"/>
      <c r="KIU11" s="32"/>
      <c r="KIV11" s="32"/>
      <c r="KIW11" s="32"/>
      <c r="KIX11" s="32"/>
      <c r="KIY11" s="32"/>
      <c r="KIZ11" s="32"/>
      <c r="KJA11" s="32"/>
      <c r="KJB11" s="32"/>
      <c r="KJC11" s="32"/>
      <c r="KJD11" s="32"/>
      <c r="KJE11" s="32"/>
      <c r="KJF11" s="32"/>
      <c r="KJG11" s="32"/>
      <c r="KJH11" s="32"/>
      <c r="KJI11" s="32"/>
      <c r="KJJ11" s="32"/>
      <c r="KJK11" s="32"/>
      <c r="KJL11" s="32"/>
      <c r="KJM11" s="32"/>
      <c r="KJN11" s="32"/>
      <c r="KJO11" s="32"/>
      <c r="KJP11" s="32"/>
      <c r="KJQ11" s="32"/>
      <c r="KJR11" s="32"/>
      <c r="KJS11" s="32"/>
      <c r="KJT11" s="32"/>
      <c r="KJU11" s="32"/>
      <c r="KJV11" s="32"/>
      <c r="KJW11" s="32"/>
      <c r="KJX11" s="32"/>
      <c r="KJY11" s="32"/>
      <c r="KJZ11" s="32"/>
      <c r="KKA11" s="32"/>
      <c r="KKB11" s="32"/>
      <c r="KKC11" s="32"/>
      <c r="KKD11" s="32"/>
      <c r="KKE11" s="32"/>
      <c r="KKF11" s="32"/>
      <c r="KKG11" s="32"/>
      <c r="KKH11" s="32"/>
      <c r="KKI11" s="32"/>
      <c r="KKJ11" s="32"/>
      <c r="KKK11" s="32"/>
      <c r="KKL11" s="32"/>
      <c r="KKM11" s="32"/>
      <c r="KKN11" s="32"/>
      <c r="KKO11" s="32"/>
      <c r="KKP11" s="32"/>
      <c r="KKQ11" s="32"/>
      <c r="KKR11" s="32"/>
      <c r="KKS11" s="32"/>
      <c r="KKT11" s="32"/>
      <c r="KKU11" s="32"/>
      <c r="KKV11" s="32"/>
      <c r="KKW11" s="32"/>
      <c r="KKX11" s="32"/>
      <c r="KKY11" s="32"/>
      <c r="KKZ11" s="32"/>
      <c r="KLA11" s="32"/>
      <c r="KLB11" s="32"/>
      <c r="KLC11" s="32"/>
      <c r="KLD11" s="32"/>
      <c r="KLE11" s="32"/>
      <c r="KLF11" s="32"/>
      <c r="KLG11" s="32"/>
      <c r="KLH11" s="32"/>
      <c r="KLI11" s="32"/>
      <c r="KLJ11" s="32"/>
      <c r="KLK11" s="32"/>
      <c r="KLL11" s="32"/>
      <c r="KLM11" s="32"/>
      <c r="KLN11" s="32"/>
      <c r="KLO11" s="32"/>
      <c r="KLP11" s="32"/>
      <c r="KLQ11" s="32"/>
      <c r="KLR11" s="32"/>
      <c r="KLS11" s="32"/>
      <c r="KLT11" s="32"/>
      <c r="KLU11" s="32"/>
      <c r="KLV11" s="32"/>
      <c r="KLW11" s="32"/>
      <c r="KLX11" s="32"/>
      <c r="KLY11" s="32"/>
      <c r="KLZ11" s="32"/>
      <c r="KMA11" s="32"/>
      <c r="KMB11" s="32"/>
      <c r="KMC11" s="32"/>
      <c r="KMD11" s="32"/>
      <c r="KME11" s="32"/>
      <c r="KMF11" s="32"/>
      <c r="KMG11" s="32"/>
      <c r="KMH11" s="32"/>
      <c r="KMI11" s="32"/>
      <c r="KMJ11" s="32"/>
      <c r="KMK11" s="32"/>
      <c r="KML11" s="32"/>
      <c r="KMM11" s="32"/>
      <c r="KMN11" s="32"/>
      <c r="KMO11" s="32"/>
      <c r="KMP11" s="32"/>
      <c r="KMQ11" s="32"/>
      <c r="KMR11" s="32"/>
      <c r="KMS11" s="32"/>
      <c r="KMT11" s="32"/>
      <c r="KMU11" s="32"/>
      <c r="KMV11" s="32"/>
      <c r="KMW11" s="32"/>
      <c r="KMX11" s="32"/>
      <c r="KMY11" s="32"/>
      <c r="KMZ11" s="32"/>
      <c r="KNA11" s="32"/>
      <c r="KNB11" s="32"/>
      <c r="KNC11" s="32"/>
      <c r="KND11" s="32"/>
      <c r="KNE11" s="32"/>
      <c r="KNF11" s="32"/>
      <c r="KNG11" s="32"/>
      <c r="KNH11" s="32"/>
      <c r="KNI11" s="32"/>
      <c r="KNJ11" s="32"/>
      <c r="KNK11" s="32"/>
      <c r="KNL11" s="32"/>
      <c r="KNM11" s="32"/>
      <c r="KNN11" s="32"/>
      <c r="KNO11" s="32"/>
      <c r="KNP11" s="32"/>
      <c r="KNQ11" s="32"/>
      <c r="KNR11" s="32"/>
      <c r="KNS11" s="32"/>
      <c r="KNT11" s="32"/>
      <c r="KNU11" s="32"/>
      <c r="KNV11" s="32"/>
      <c r="KNW11" s="32"/>
      <c r="KNX11" s="32"/>
      <c r="KNY11" s="32"/>
      <c r="KNZ11" s="32"/>
      <c r="KOA11" s="32"/>
      <c r="KOB11" s="32"/>
      <c r="KOC11" s="32"/>
      <c r="KOD11" s="32"/>
      <c r="KOE11" s="32"/>
      <c r="KOF11" s="32"/>
      <c r="KOG11" s="32"/>
      <c r="KOH11" s="32"/>
      <c r="KOI11" s="32"/>
      <c r="KOJ11" s="32"/>
      <c r="KOK11" s="32"/>
      <c r="KOL11" s="32"/>
      <c r="KOM11" s="32"/>
      <c r="KON11" s="32"/>
      <c r="KOO11" s="32"/>
      <c r="KOP11" s="32"/>
      <c r="KOQ11" s="32"/>
      <c r="KOR11" s="32"/>
      <c r="KOS11" s="32"/>
      <c r="KOT11" s="32"/>
      <c r="KOU11" s="32"/>
      <c r="KOV11" s="32"/>
      <c r="KOW11" s="32"/>
      <c r="KOX11" s="32"/>
      <c r="KOY11" s="32"/>
      <c r="KOZ11" s="32"/>
      <c r="KPA11" s="32"/>
      <c r="KPB11" s="32"/>
      <c r="KPC11" s="32"/>
      <c r="KPD11" s="32"/>
      <c r="KPE11" s="32"/>
      <c r="KPF11" s="32"/>
      <c r="KPG11" s="32"/>
      <c r="KPH11" s="32"/>
      <c r="KPI11" s="32"/>
      <c r="KPJ11" s="32"/>
      <c r="KPK11" s="32"/>
      <c r="KPL11" s="32"/>
      <c r="KPM11" s="32"/>
      <c r="KPN11" s="32"/>
      <c r="KPO11" s="32"/>
      <c r="KPP11" s="32"/>
      <c r="KPQ11" s="32"/>
      <c r="KPR11" s="32"/>
      <c r="KPS11" s="32"/>
      <c r="KPT11" s="32"/>
      <c r="KPU11" s="32"/>
      <c r="KPV11" s="32"/>
      <c r="KPW11" s="32"/>
      <c r="KPX11" s="32"/>
      <c r="KPY11" s="32"/>
      <c r="KPZ11" s="32"/>
      <c r="KQA11" s="32"/>
      <c r="KQB11" s="32"/>
      <c r="KQC11" s="32"/>
      <c r="KQD11" s="32"/>
      <c r="KQE11" s="32"/>
      <c r="KQF11" s="32"/>
      <c r="KQG11" s="32"/>
      <c r="KQH11" s="32"/>
      <c r="KQI11" s="32"/>
      <c r="KQJ11" s="32"/>
      <c r="KQK11" s="32"/>
      <c r="KQL11" s="32"/>
      <c r="KQM11" s="32"/>
      <c r="KQN11" s="32"/>
      <c r="KQO11" s="32"/>
      <c r="KQP11" s="32"/>
      <c r="KQQ11" s="32"/>
      <c r="KQR11" s="32"/>
      <c r="KQS11" s="32"/>
      <c r="KQT11" s="32"/>
      <c r="KQU11" s="32"/>
      <c r="KQV11" s="32"/>
      <c r="KQW11" s="32"/>
      <c r="KQX11" s="32"/>
      <c r="KQY11" s="32"/>
      <c r="KQZ11" s="32"/>
      <c r="KRA11" s="32"/>
      <c r="KRB11" s="32"/>
      <c r="KRC11" s="32"/>
      <c r="KRD11" s="32"/>
      <c r="KRE11" s="32"/>
      <c r="KRF11" s="32"/>
      <c r="KRG11" s="32"/>
      <c r="KRH11" s="32"/>
      <c r="KRI11" s="32"/>
      <c r="KRJ11" s="32"/>
      <c r="KRK11" s="32"/>
      <c r="KRL11" s="32"/>
      <c r="KRM11" s="32"/>
      <c r="KRN11" s="32"/>
      <c r="KRO11" s="32"/>
      <c r="KRP11" s="32"/>
      <c r="KRQ11" s="32"/>
      <c r="KRR11" s="32"/>
      <c r="KRS11" s="32"/>
      <c r="KRT11" s="32"/>
      <c r="KRU11" s="32"/>
      <c r="KRV11" s="32"/>
      <c r="KRW11" s="32"/>
      <c r="KRX11" s="32"/>
      <c r="KRY11" s="32"/>
      <c r="KRZ11" s="32"/>
      <c r="KSA11" s="32"/>
      <c r="KSB11" s="32"/>
      <c r="KSC11" s="32"/>
      <c r="KSD11" s="32"/>
      <c r="KSE11" s="32"/>
      <c r="KSF11" s="32"/>
      <c r="KSG11" s="32"/>
      <c r="KSH11" s="32"/>
      <c r="KSI11" s="32"/>
      <c r="KSJ11" s="32"/>
      <c r="KSK11" s="32"/>
      <c r="KSL11" s="32"/>
      <c r="KSM11" s="32"/>
      <c r="KSN11" s="32"/>
      <c r="KSO11" s="32"/>
      <c r="KSP11" s="32"/>
      <c r="KSQ11" s="32"/>
      <c r="KSR11" s="32"/>
      <c r="KSS11" s="32"/>
      <c r="KST11" s="32"/>
      <c r="KSU11" s="32"/>
      <c r="KSV11" s="32"/>
      <c r="KSW11" s="32"/>
      <c r="KSX11" s="32"/>
      <c r="KSY11" s="32"/>
      <c r="KSZ11" s="32"/>
      <c r="KTA11" s="32"/>
      <c r="KTB11" s="32"/>
      <c r="KTC11" s="32"/>
      <c r="KTD11" s="32"/>
      <c r="KTE11" s="32"/>
      <c r="KTF11" s="32"/>
      <c r="KTG11" s="32"/>
      <c r="KTH11" s="32"/>
      <c r="KTI11" s="32"/>
      <c r="KTJ11" s="32"/>
      <c r="KTK11" s="32"/>
      <c r="KTL11" s="32"/>
      <c r="KTM11" s="32"/>
      <c r="KTN11" s="32"/>
      <c r="KTO11" s="32"/>
      <c r="KTP11" s="32"/>
      <c r="KTQ11" s="32"/>
      <c r="KTR11" s="32"/>
      <c r="KTS11" s="32"/>
      <c r="KTT11" s="32"/>
      <c r="KTU11" s="32"/>
      <c r="KTV11" s="32"/>
      <c r="KTW11" s="32"/>
      <c r="KTX11" s="32"/>
      <c r="KTY11" s="32"/>
      <c r="KTZ11" s="32"/>
      <c r="KUA11" s="32"/>
      <c r="KUB11" s="32"/>
      <c r="KUC11" s="32"/>
      <c r="KUD11" s="32"/>
      <c r="KUE11" s="32"/>
      <c r="KUF11" s="32"/>
      <c r="KUG11" s="32"/>
      <c r="KUH11" s="32"/>
      <c r="KUI11" s="32"/>
      <c r="KUJ11" s="32"/>
      <c r="KUK11" s="32"/>
      <c r="KUL11" s="32"/>
      <c r="KUM11" s="32"/>
      <c r="KUN11" s="32"/>
      <c r="KUO11" s="32"/>
      <c r="KUP11" s="32"/>
      <c r="KUQ11" s="32"/>
      <c r="KUR11" s="32"/>
      <c r="KUS11" s="32"/>
      <c r="KUT11" s="32"/>
      <c r="KUU11" s="32"/>
      <c r="KUV11" s="32"/>
      <c r="KUW11" s="32"/>
      <c r="KUX11" s="32"/>
      <c r="KUY11" s="32"/>
      <c r="KUZ11" s="32"/>
      <c r="KVA11" s="32"/>
      <c r="KVB11" s="32"/>
      <c r="KVC11" s="32"/>
      <c r="KVD11" s="32"/>
      <c r="KVE11" s="32"/>
      <c r="KVF11" s="32"/>
      <c r="KVG11" s="32"/>
      <c r="KVH11" s="32"/>
      <c r="KVI11" s="32"/>
      <c r="KVJ11" s="32"/>
      <c r="KVK11" s="32"/>
      <c r="KVL11" s="32"/>
      <c r="KVM11" s="32"/>
      <c r="KVN11" s="32"/>
      <c r="KVO11" s="32"/>
      <c r="KVP11" s="32"/>
      <c r="KVQ11" s="32"/>
      <c r="KVR11" s="32"/>
      <c r="KVS11" s="32"/>
      <c r="KVT11" s="32"/>
      <c r="KVU11" s="32"/>
      <c r="KVV11" s="32"/>
      <c r="KVW11" s="32"/>
      <c r="KVX11" s="32"/>
      <c r="KVY11" s="32"/>
      <c r="KVZ11" s="32"/>
      <c r="KWA11" s="32"/>
      <c r="KWB11" s="32"/>
      <c r="KWC11" s="32"/>
      <c r="KWD11" s="32"/>
      <c r="KWE11" s="32"/>
      <c r="KWF11" s="32"/>
      <c r="KWG11" s="32"/>
      <c r="KWH11" s="32"/>
      <c r="KWI11" s="32"/>
      <c r="KWJ11" s="32"/>
      <c r="KWK11" s="32"/>
      <c r="KWL11" s="32"/>
      <c r="KWM11" s="32"/>
      <c r="KWN11" s="32"/>
      <c r="KWO11" s="32"/>
      <c r="KWP11" s="32"/>
      <c r="KWQ11" s="32"/>
      <c r="KWR11" s="32"/>
      <c r="KWS11" s="32"/>
      <c r="KWT11" s="32"/>
      <c r="KWU11" s="32"/>
      <c r="KWV11" s="32"/>
      <c r="KWW11" s="32"/>
      <c r="KWX11" s="32"/>
      <c r="KWY11" s="32"/>
      <c r="KWZ11" s="32"/>
      <c r="KXA11" s="32"/>
      <c r="KXB11" s="32"/>
      <c r="KXC11" s="32"/>
      <c r="KXD11" s="32"/>
      <c r="KXE11" s="32"/>
      <c r="KXF11" s="32"/>
      <c r="KXG11" s="32"/>
      <c r="KXH11" s="32"/>
      <c r="KXI11" s="32"/>
      <c r="KXJ11" s="32"/>
      <c r="KXK11" s="32"/>
      <c r="KXL11" s="32"/>
      <c r="KXM11" s="32"/>
      <c r="KXN11" s="32"/>
      <c r="KXO11" s="32"/>
      <c r="KXP11" s="32"/>
      <c r="KXQ11" s="32"/>
      <c r="KXR11" s="32"/>
      <c r="KXS11" s="32"/>
      <c r="KXT11" s="32"/>
      <c r="KXU11" s="32"/>
      <c r="KXV11" s="32"/>
      <c r="KXW11" s="32"/>
      <c r="KXX11" s="32"/>
      <c r="KXY11" s="32"/>
      <c r="KXZ11" s="32"/>
      <c r="KYA11" s="32"/>
      <c r="KYB11" s="32"/>
      <c r="KYC11" s="32"/>
      <c r="KYD11" s="32"/>
      <c r="KYE11" s="32"/>
      <c r="KYF11" s="32"/>
      <c r="KYG11" s="32"/>
      <c r="KYH11" s="32"/>
      <c r="KYI11" s="32"/>
      <c r="KYJ11" s="32"/>
      <c r="KYK11" s="32"/>
      <c r="KYL11" s="32"/>
      <c r="KYM11" s="32"/>
      <c r="KYN11" s="32"/>
      <c r="KYO11" s="32"/>
      <c r="KYP11" s="32"/>
      <c r="KYQ11" s="32"/>
      <c r="KYR11" s="32"/>
      <c r="KYS11" s="32"/>
      <c r="KYT11" s="32"/>
      <c r="KYU11" s="32"/>
      <c r="KYV11" s="32"/>
      <c r="KYW11" s="32"/>
      <c r="KYX11" s="32"/>
      <c r="KYY11" s="32"/>
      <c r="KYZ11" s="32"/>
      <c r="KZA11" s="32"/>
      <c r="KZB11" s="32"/>
      <c r="KZC11" s="32"/>
      <c r="KZD11" s="32"/>
      <c r="KZE11" s="32"/>
      <c r="KZF11" s="32"/>
      <c r="KZG11" s="32"/>
      <c r="KZH11" s="32"/>
      <c r="KZI11" s="32"/>
      <c r="KZJ11" s="32"/>
      <c r="KZK11" s="32"/>
      <c r="KZL11" s="32"/>
      <c r="KZM11" s="32"/>
      <c r="KZN11" s="32"/>
      <c r="KZO11" s="32"/>
      <c r="KZP11" s="32"/>
      <c r="KZQ11" s="32"/>
      <c r="KZR11" s="32"/>
      <c r="KZS11" s="32"/>
      <c r="KZT11" s="32"/>
      <c r="KZU11" s="32"/>
      <c r="KZV11" s="32"/>
      <c r="KZW11" s="32"/>
      <c r="KZX11" s="32"/>
      <c r="KZY11" s="32"/>
      <c r="KZZ11" s="32"/>
      <c r="LAA11" s="32"/>
      <c r="LAB11" s="32"/>
      <c r="LAC11" s="32"/>
      <c r="LAD11" s="32"/>
      <c r="LAE11" s="32"/>
      <c r="LAF11" s="32"/>
      <c r="LAG11" s="32"/>
      <c r="LAH11" s="32"/>
      <c r="LAI11" s="32"/>
      <c r="LAJ11" s="32"/>
      <c r="LAK11" s="32"/>
      <c r="LAL11" s="32"/>
      <c r="LAM11" s="32"/>
      <c r="LAN11" s="32"/>
      <c r="LAO11" s="32"/>
      <c r="LAP11" s="32"/>
      <c r="LAQ11" s="32"/>
      <c r="LAR11" s="32"/>
      <c r="LAS11" s="32"/>
      <c r="LAT11" s="32"/>
      <c r="LAU11" s="32"/>
      <c r="LAV11" s="32"/>
      <c r="LAW11" s="32"/>
      <c r="LAX11" s="32"/>
      <c r="LAY11" s="32"/>
      <c r="LAZ11" s="32"/>
      <c r="LBA11" s="32"/>
      <c r="LBB11" s="32"/>
      <c r="LBC11" s="32"/>
      <c r="LBD11" s="32"/>
      <c r="LBE11" s="32"/>
      <c r="LBF11" s="32"/>
      <c r="LBG11" s="32"/>
      <c r="LBH11" s="32"/>
      <c r="LBI11" s="32"/>
      <c r="LBJ11" s="32"/>
      <c r="LBK11" s="32"/>
      <c r="LBL11" s="32"/>
      <c r="LBM11" s="32"/>
      <c r="LBN11" s="32"/>
      <c r="LBO11" s="32"/>
      <c r="LBP11" s="32"/>
      <c r="LBQ11" s="32"/>
      <c r="LBR11" s="32"/>
      <c r="LBS11" s="32"/>
      <c r="LBT11" s="32"/>
      <c r="LBU11" s="32"/>
      <c r="LBV11" s="32"/>
      <c r="LBW11" s="32"/>
      <c r="LBX11" s="32"/>
      <c r="LBY11" s="32"/>
      <c r="LBZ11" s="32"/>
      <c r="LCA11" s="32"/>
      <c r="LCB11" s="32"/>
      <c r="LCC11" s="32"/>
      <c r="LCD11" s="32"/>
      <c r="LCE11" s="32"/>
      <c r="LCF11" s="32"/>
      <c r="LCG11" s="32"/>
      <c r="LCH11" s="32"/>
      <c r="LCI11" s="32"/>
      <c r="LCJ11" s="32"/>
      <c r="LCK11" s="32"/>
      <c r="LCL11" s="32"/>
      <c r="LCM11" s="32"/>
      <c r="LCN11" s="32"/>
      <c r="LCO11" s="32"/>
      <c r="LCP11" s="32"/>
      <c r="LCQ11" s="32"/>
      <c r="LCR11" s="32"/>
      <c r="LCS11" s="32"/>
      <c r="LCT11" s="32"/>
      <c r="LCU11" s="32"/>
      <c r="LCV11" s="32"/>
      <c r="LCW11" s="32"/>
      <c r="LCX11" s="32"/>
      <c r="LCY11" s="32"/>
      <c r="LCZ11" s="32"/>
      <c r="LDA11" s="32"/>
      <c r="LDB11" s="32"/>
      <c r="LDC11" s="32"/>
      <c r="LDD11" s="32"/>
      <c r="LDE11" s="32"/>
      <c r="LDF11" s="32"/>
      <c r="LDG11" s="32"/>
      <c r="LDH11" s="32"/>
      <c r="LDI11" s="32"/>
      <c r="LDJ11" s="32"/>
      <c r="LDK11" s="32"/>
      <c r="LDL11" s="32"/>
      <c r="LDM11" s="32"/>
      <c r="LDN11" s="32"/>
      <c r="LDO11" s="32"/>
      <c r="LDP11" s="32"/>
      <c r="LDQ11" s="32"/>
      <c r="LDR11" s="32"/>
      <c r="LDS11" s="32"/>
      <c r="LDT11" s="32"/>
      <c r="LDU11" s="32"/>
      <c r="LDV11" s="32"/>
      <c r="LDW11" s="32"/>
      <c r="LDX11" s="32"/>
      <c r="LDY11" s="32"/>
      <c r="LDZ11" s="32"/>
      <c r="LEA11" s="32"/>
      <c r="LEB11" s="32"/>
      <c r="LEC11" s="32"/>
      <c r="LED11" s="32"/>
      <c r="LEE11" s="32"/>
      <c r="LEF11" s="32"/>
      <c r="LEG11" s="32"/>
      <c r="LEH11" s="32"/>
      <c r="LEI11" s="32"/>
      <c r="LEJ11" s="32"/>
      <c r="LEK11" s="32"/>
      <c r="LEL11" s="32"/>
      <c r="LEM11" s="32"/>
      <c r="LEN11" s="32"/>
      <c r="LEO11" s="32"/>
      <c r="LEP11" s="32"/>
      <c r="LEQ11" s="32"/>
      <c r="LER11" s="32"/>
      <c r="LES11" s="32"/>
      <c r="LET11" s="32"/>
      <c r="LEU11" s="32"/>
      <c r="LEV11" s="32"/>
      <c r="LEW11" s="32"/>
      <c r="LEX11" s="32"/>
      <c r="LEY11" s="32"/>
      <c r="LEZ11" s="32"/>
      <c r="LFA11" s="32"/>
      <c r="LFB11" s="32"/>
      <c r="LFC11" s="32"/>
      <c r="LFD11" s="32"/>
      <c r="LFE11" s="32"/>
      <c r="LFF11" s="32"/>
      <c r="LFG11" s="32"/>
      <c r="LFH11" s="32"/>
      <c r="LFI11" s="32"/>
      <c r="LFJ11" s="32"/>
      <c r="LFK11" s="32"/>
      <c r="LFL11" s="32"/>
      <c r="LFM11" s="32"/>
      <c r="LFN11" s="32"/>
      <c r="LFO11" s="32"/>
      <c r="LFP11" s="32"/>
      <c r="LFQ11" s="32"/>
      <c r="LFR11" s="32"/>
      <c r="LFS11" s="32"/>
      <c r="LFT11" s="32"/>
      <c r="LFU11" s="32"/>
      <c r="LFV11" s="32"/>
      <c r="LFW11" s="32"/>
      <c r="LFX11" s="32"/>
      <c r="LFY11" s="32"/>
      <c r="LFZ11" s="32"/>
      <c r="LGA11" s="32"/>
      <c r="LGB11" s="32"/>
      <c r="LGC11" s="32"/>
      <c r="LGD11" s="32"/>
      <c r="LGE11" s="32"/>
      <c r="LGF11" s="32"/>
      <c r="LGG11" s="32"/>
      <c r="LGH11" s="32"/>
      <c r="LGI11" s="32"/>
      <c r="LGJ11" s="32"/>
      <c r="LGK11" s="32"/>
      <c r="LGL11" s="32"/>
      <c r="LGM11" s="32"/>
      <c r="LGN11" s="32"/>
      <c r="LGO11" s="32"/>
      <c r="LGP11" s="32"/>
      <c r="LGQ11" s="32"/>
      <c r="LGR11" s="32"/>
      <c r="LGS11" s="32"/>
      <c r="LGT11" s="32"/>
      <c r="LGU11" s="32"/>
      <c r="LGV11" s="32"/>
      <c r="LGW11" s="32"/>
      <c r="LGX11" s="32"/>
      <c r="LGY11" s="32"/>
      <c r="LGZ11" s="32"/>
      <c r="LHA11" s="31">
        <f>IF(LHA10&gt;360,LHA10-360,LHA10)</f>
        <v>330.23</v>
      </c>
    </row>
    <row r="12" spans="1:8321" hidden="1" x14ac:dyDescent="0.25">
      <c r="B12" s="29">
        <f>ASIN(B10*SIN(B8)+B11*COS(B8))</f>
        <v>1.5703186374486173</v>
      </c>
      <c r="C12" s="33">
        <f>RADIANS(C11)</f>
        <v>6.0508692704034457E-4</v>
      </c>
      <c r="P12" s="30">
        <f t="shared" si="8"/>
        <v>-2.8333333333333332E-2</v>
      </c>
      <c r="Q12" s="54"/>
      <c r="R12" s="54"/>
      <c r="S12" s="54"/>
      <c r="T12" s="54"/>
      <c r="U12" s="54"/>
      <c r="V12" s="54"/>
      <c r="W12" s="54"/>
      <c r="X12" s="54"/>
      <c r="Y12" s="54"/>
      <c r="Z12" s="30">
        <f t="shared" si="9"/>
        <v>2.4801128670839421</v>
      </c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  <c r="OQ12" s="32"/>
      <c r="OR12" s="32"/>
      <c r="OS12" s="32"/>
      <c r="OT12" s="32"/>
      <c r="OU12" s="32"/>
      <c r="OV12" s="32"/>
      <c r="OW12" s="32"/>
      <c r="OX12" s="32"/>
      <c r="OY12" s="32"/>
      <c r="OZ12" s="32"/>
      <c r="PA12" s="32"/>
      <c r="PB12" s="32"/>
      <c r="PC12" s="32"/>
      <c r="PD12" s="32"/>
      <c r="PE12" s="32"/>
      <c r="PF12" s="32"/>
      <c r="PG12" s="32"/>
      <c r="PH12" s="32"/>
      <c r="PI12" s="32"/>
      <c r="PJ12" s="32"/>
      <c r="PK12" s="32"/>
      <c r="PL12" s="32"/>
      <c r="PM12" s="32"/>
      <c r="PN12" s="32"/>
      <c r="PO12" s="32"/>
      <c r="PP12" s="32"/>
      <c r="PQ12" s="32"/>
      <c r="PR12" s="32"/>
      <c r="PS12" s="32"/>
      <c r="PT12" s="32"/>
      <c r="PU12" s="32"/>
      <c r="PV12" s="32"/>
      <c r="PW12" s="32"/>
      <c r="PX12" s="32"/>
      <c r="PY12" s="32"/>
      <c r="PZ12" s="32"/>
      <c r="QA12" s="32"/>
      <c r="QB12" s="32"/>
      <c r="QC12" s="32"/>
      <c r="QD12" s="32"/>
      <c r="QE12" s="32"/>
      <c r="QF12" s="32"/>
      <c r="QG12" s="32"/>
      <c r="QH12" s="32"/>
      <c r="QI12" s="32"/>
      <c r="QJ12" s="32"/>
      <c r="QK12" s="32"/>
      <c r="QL12" s="32"/>
      <c r="QM12" s="32"/>
      <c r="QN12" s="32"/>
      <c r="QO12" s="32"/>
      <c r="QP12" s="32"/>
      <c r="QQ12" s="32"/>
      <c r="QR12" s="32"/>
      <c r="QS12" s="32"/>
      <c r="QT12" s="32"/>
      <c r="QU12" s="32"/>
      <c r="QV12" s="32"/>
      <c r="QW12" s="32"/>
      <c r="QX12" s="32"/>
      <c r="QY12" s="32"/>
      <c r="QZ12" s="32"/>
      <c r="RA12" s="32"/>
      <c r="RB12" s="32"/>
      <c r="RC12" s="32"/>
      <c r="RD12" s="32"/>
      <c r="RE12" s="32"/>
      <c r="RF12" s="32"/>
      <c r="RG12" s="32"/>
      <c r="RH12" s="32"/>
      <c r="RI12" s="32"/>
      <c r="RJ12" s="32"/>
      <c r="RK12" s="32"/>
      <c r="RL12" s="32"/>
      <c r="RM12" s="32"/>
      <c r="RN12" s="32"/>
      <c r="RO12" s="32"/>
      <c r="RP12" s="32"/>
      <c r="RQ12" s="32"/>
      <c r="RR12" s="32"/>
      <c r="RS12" s="32"/>
      <c r="RT12" s="32"/>
      <c r="RU12" s="32"/>
      <c r="RV12" s="32"/>
      <c r="RW12" s="32"/>
      <c r="RX12" s="32"/>
      <c r="RY12" s="32"/>
      <c r="RZ12" s="32"/>
      <c r="SA12" s="32"/>
      <c r="SB12" s="32"/>
      <c r="SC12" s="32"/>
      <c r="SD12" s="32"/>
      <c r="SE12" s="32"/>
      <c r="SF12" s="32"/>
      <c r="SG12" s="32"/>
      <c r="SH12" s="32"/>
      <c r="SI12" s="32"/>
      <c r="SJ12" s="32"/>
      <c r="SK12" s="32"/>
      <c r="SL12" s="32"/>
      <c r="SM12" s="32"/>
      <c r="SN12" s="32"/>
      <c r="SO12" s="32"/>
      <c r="SP12" s="32"/>
      <c r="SQ12" s="32"/>
      <c r="SR12" s="32"/>
      <c r="SS12" s="32"/>
      <c r="ST12" s="32"/>
      <c r="SU12" s="32"/>
      <c r="SV12" s="32"/>
      <c r="SW12" s="32"/>
      <c r="SX12" s="32"/>
      <c r="SY12" s="32"/>
      <c r="SZ12" s="32"/>
      <c r="TA12" s="32"/>
      <c r="TB12" s="32"/>
      <c r="TC12" s="32"/>
      <c r="TD12" s="32"/>
      <c r="TE12" s="32"/>
      <c r="TF12" s="32"/>
      <c r="TG12" s="32"/>
      <c r="TH12" s="32"/>
      <c r="TI12" s="32"/>
      <c r="TJ12" s="32"/>
      <c r="TK12" s="32"/>
      <c r="TL12" s="32"/>
      <c r="TM12" s="32"/>
      <c r="TN12" s="32"/>
      <c r="TO12" s="32"/>
      <c r="TP12" s="32"/>
      <c r="TQ12" s="32"/>
      <c r="TR12" s="32"/>
      <c r="TS12" s="32"/>
      <c r="TT12" s="32"/>
      <c r="TU12" s="32"/>
      <c r="TV12" s="32"/>
      <c r="TW12" s="32"/>
      <c r="TX12" s="32"/>
      <c r="TY12" s="32"/>
      <c r="TZ12" s="32"/>
      <c r="UA12" s="32"/>
      <c r="UB12" s="32"/>
      <c r="UC12" s="32"/>
      <c r="UD12" s="32"/>
      <c r="UE12" s="32"/>
      <c r="UF12" s="32"/>
      <c r="UG12" s="32"/>
      <c r="UH12" s="32"/>
      <c r="UI12" s="32"/>
      <c r="UJ12" s="32"/>
      <c r="UK12" s="32"/>
      <c r="UL12" s="32"/>
      <c r="UM12" s="32"/>
      <c r="UN12" s="32"/>
      <c r="UO12" s="32"/>
      <c r="UP12" s="32"/>
      <c r="UQ12" s="32"/>
      <c r="UR12" s="32"/>
      <c r="US12" s="32"/>
      <c r="UT12" s="32"/>
      <c r="UU12" s="32"/>
      <c r="UV12" s="32"/>
      <c r="UW12" s="32"/>
      <c r="UX12" s="32"/>
      <c r="UY12" s="32"/>
      <c r="UZ12" s="32"/>
      <c r="VA12" s="32"/>
      <c r="VB12" s="32"/>
      <c r="VC12" s="32"/>
      <c r="VD12" s="32"/>
      <c r="VE12" s="32"/>
      <c r="VF12" s="32"/>
      <c r="VG12" s="32"/>
      <c r="VH12" s="32"/>
      <c r="VI12" s="32"/>
      <c r="VJ12" s="32"/>
      <c r="VK12" s="32"/>
      <c r="VL12" s="32"/>
      <c r="VM12" s="32"/>
      <c r="VN12" s="32"/>
      <c r="VO12" s="32"/>
      <c r="VP12" s="32"/>
      <c r="VQ12" s="32"/>
      <c r="VR12" s="32"/>
      <c r="VS12" s="32"/>
      <c r="VT12" s="32"/>
      <c r="VU12" s="32"/>
      <c r="VV12" s="32"/>
      <c r="VW12" s="32"/>
      <c r="VX12" s="32"/>
      <c r="VY12" s="32"/>
      <c r="VZ12" s="32"/>
      <c r="WA12" s="32"/>
      <c r="WB12" s="32"/>
      <c r="WC12" s="32"/>
      <c r="WD12" s="32"/>
      <c r="WE12" s="32"/>
      <c r="WF12" s="32"/>
      <c r="WG12" s="32"/>
      <c r="WH12" s="32"/>
      <c r="WI12" s="32"/>
      <c r="WJ12" s="32"/>
      <c r="WK12" s="32"/>
      <c r="WL12" s="32"/>
      <c r="WM12" s="32"/>
      <c r="WN12" s="32"/>
      <c r="WO12" s="32"/>
      <c r="WP12" s="32"/>
      <c r="WQ12" s="32"/>
      <c r="WR12" s="32"/>
      <c r="WS12" s="32"/>
      <c r="WT12" s="32"/>
      <c r="WU12" s="32"/>
      <c r="WV12" s="32"/>
      <c r="WW12" s="32"/>
      <c r="WX12" s="32"/>
      <c r="WY12" s="32"/>
      <c r="WZ12" s="32"/>
      <c r="XA12" s="32"/>
      <c r="XB12" s="32"/>
      <c r="XC12" s="32"/>
      <c r="XD12" s="32"/>
      <c r="XE12" s="32"/>
      <c r="XF12" s="32"/>
      <c r="XG12" s="32"/>
      <c r="XH12" s="32"/>
      <c r="XI12" s="32"/>
      <c r="XJ12" s="32"/>
      <c r="XK12" s="32"/>
      <c r="XL12" s="32"/>
      <c r="XM12" s="32"/>
      <c r="XN12" s="32"/>
      <c r="XO12" s="32"/>
      <c r="XP12" s="32"/>
      <c r="XQ12" s="32"/>
      <c r="XR12" s="32"/>
      <c r="XS12" s="32"/>
      <c r="XT12" s="32"/>
      <c r="XU12" s="32"/>
      <c r="XV12" s="32"/>
      <c r="XW12" s="32"/>
      <c r="XX12" s="32"/>
      <c r="XY12" s="32"/>
      <c r="XZ12" s="32"/>
      <c r="YA12" s="32"/>
      <c r="YB12" s="32"/>
      <c r="YC12" s="32"/>
      <c r="YD12" s="32"/>
      <c r="YE12" s="32"/>
      <c r="YF12" s="32"/>
      <c r="YG12" s="32"/>
      <c r="YH12" s="32"/>
      <c r="YI12" s="32"/>
      <c r="YJ12" s="32"/>
      <c r="YK12" s="32"/>
      <c r="YL12" s="32"/>
      <c r="YM12" s="32"/>
      <c r="YN12" s="32"/>
      <c r="YO12" s="32"/>
      <c r="YP12" s="32"/>
      <c r="YQ12" s="32"/>
      <c r="YR12" s="32"/>
      <c r="YS12" s="32"/>
      <c r="YT12" s="32"/>
      <c r="YU12" s="32"/>
      <c r="YV12" s="32"/>
      <c r="YW12" s="32"/>
      <c r="YX12" s="32"/>
      <c r="YY12" s="32"/>
      <c r="YZ12" s="32"/>
      <c r="ZA12" s="32"/>
      <c r="ZB12" s="32"/>
      <c r="ZC12" s="32"/>
      <c r="ZD12" s="32"/>
      <c r="ZE12" s="32"/>
      <c r="ZF12" s="32"/>
      <c r="ZG12" s="32"/>
      <c r="ZH12" s="32"/>
      <c r="ZI12" s="32"/>
      <c r="ZJ12" s="32"/>
      <c r="ZK12" s="32"/>
      <c r="ZL12" s="32"/>
      <c r="ZM12" s="32"/>
      <c r="ZN12" s="32"/>
      <c r="ZO12" s="32"/>
      <c r="ZP12" s="32"/>
      <c r="ZQ12" s="32"/>
      <c r="ZR12" s="32"/>
      <c r="ZS12" s="32"/>
      <c r="ZT12" s="32"/>
      <c r="ZU12" s="32"/>
      <c r="ZV12" s="32"/>
      <c r="ZW12" s="32"/>
      <c r="ZX12" s="32"/>
      <c r="ZY12" s="32"/>
      <c r="ZZ12" s="32"/>
      <c r="AAA12" s="32"/>
      <c r="AAB12" s="32"/>
      <c r="AAC12" s="32"/>
      <c r="AAD12" s="32"/>
      <c r="AAE12" s="32"/>
      <c r="AAF12" s="32"/>
      <c r="AAG12" s="32"/>
      <c r="AAH12" s="32"/>
      <c r="AAI12" s="32"/>
      <c r="AAJ12" s="32"/>
      <c r="AAK12" s="32"/>
      <c r="AAL12" s="32"/>
      <c r="AAM12" s="32"/>
      <c r="AAN12" s="32"/>
      <c r="AAO12" s="32"/>
      <c r="AAP12" s="32"/>
      <c r="AAQ12" s="32"/>
      <c r="AAR12" s="32"/>
      <c r="AAS12" s="32"/>
      <c r="AAT12" s="32"/>
      <c r="AAU12" s="32"/>
      <c r="AAV12" s="32"/>
      <c r="AAW12" s="32"/>
      <c r="AAX12" s="32"/>
      <c r="AAY12" s="32"/>
      <c r="AAZ12" s="32"/>
      <c r="ABA12" s="32"/>
      <c r="ABB12" s="32"/>
      <c r="ABC12" s="32"/>
      <c r="ABD12" s="32"/>
      <c r="ABE12" s="32"/>
      <c r="ABF12" s="32"/>
      <c r="ABG12" s="32"/>
      <c r="ABH12" s="32"/>
      <c r="ABI12" s="32"/>
      <c r="ABJ12" s="32"/>
      <c r="ABK12" s="32"/>
      <c r="ABL12" s="32"/>
      <c r="ABM12" s="32"/>
      <c r="ABN12" s="32"/>
      <c r="ABO12" s="32"/>
      <c r="ABP12" s="32"/>
      <c r="ABQ12" s="32"/>
      <c r="ABR12" s="32"/>
      <c r="ABS12" s="32"/>
      <c r="ABT12" s="32"/>
      <c r="ABU12" s="32"/>
      <c r="ABV12" s="32"/>
      <c r="ABW12" s="32"/>
      <c r="ABX12" s="32"/>
      <c r="ABY12" s="32"/>
      <c r="ABZ12" s="32"/>
      <c r="ACA12" s="32"/>
      <c r="ACB12" s="32"/>
      <c r="ACC12" s="32"/>
      <c r="ACD12" s="32"/>
      <c r="ACE12" s="32"/>
      <c r="ACF12" s="32"/>
      <c r="ACG12" s="32"/>
      <c r="ACH12" s="32"/>
      <c r="ACI12" s="32"/>
      <c r="ACJ12" s="32"/>
      <c r="ACK12" s="32"/>
      <c r="ACL12" s="32"/>
      <c r="ACM12" s="32"/>
      <c r="ACN12" s="32"/>
      <c r="ACO12" s="32"/>
      <c r="ACP12" s="32"/>
      <c r="ACQ12" s="32"/>
      <c r="ACR12" s="32"/>
      <c r="ACS12" s="32"/>
      <c r="ACT12" s="32"/>
      <c r="ACU12" s="32"/>
      <c r="ACV12" s="32"/>
      <c r="ACW12" s="32"/>
      <c r="ACX12" s="32"/>
      <c r="ACY12" s="32"/>
      <c r="ACZ12" s="32"/>
      <c r="ADA12" s="32"/>
      <c r="ADB12" s="32"/>
      <c r="ADC12" s="32"/>
      <c r="ADD12" s="32"/>
      <c r="ADE12" s="32"/>
      <c r="ADF12" s="32"/>
      <c r="ADG12" s="32"/>
      <c r="ADH12" s="32"/>
      <c r="ADI12" s="32"/>
      <c r="ADJ12" s="32"/>
      <c r="ADK12" s="32"/>
      <c r="ADL12" s="32"/>
      <c r="ADM12" s="32"/>
      <c r="ADN12" s="32"/>
      <c r="ADO12" s="32"/>
      <c r="ADP12" s="32"/>
      <c r="ADQ12" s="32"/>
      <c r="ADR12" s="32"/>
      <c r="ADS12" s="32"/>
      <c r="ADT12" s="32"/>
      <c r="ADU12" s="32"/>
      <c r="ADV12" s="32"/>
      <c r="ADW12" s="32"/>
      <c r="ADX12" s="32"/>
      <c r="ADY12" s="32"/>
      <c r="ADZ12" s="32"/>
      <c r="AEA12" s="32"/>
      <c r="AEB12" s="32"/>
      <c r="AEC12" s="32"/>
      <c r="AED12" s="32"/>
      <c r="AEE12" s="32"/>
      <c r="AEF12" s="32"/>
      <c r="AEG12" s="32"/>
      <c r="AEH12" s="32"/>
      <c r="AEI12" s="32"/>
      <c r="AEJ12" s="32"/>
      <c r="AEK12" s="32"/>
      <c r="AEL12" s="32"/>
      <c r="AEM12" s="32"/>
      <c r="AEN12" s="32"/>
      <c r="AEO12" s="32"/>
      <c r="AEP12" s="32"/>
      <c r="AEQ12" s="32"/>
      <c r="AER12" s="32"/>
      <c r="AES12" s="32"/>
      <c r="AET12" s="32"/>
      <c r="AEU12" s="32"/>
      <c r="AEV12" s="32"/>
      <c r="AEW12" s="32"/>
      <c r="AEX12" s="32"/>
      <c r="AEY12" s="32"/>
      <c r="AEZ12" s="32"/>
      <c r="AFA12" s="32"/>
      <c r="AFB12" s="32"/>
      <c r="AFC12" s="32"/>
      <c r="AFD12" s="32"/>
      <c r="AFE12" s="32"/>
      <c r="AFF12" s="32"/>
      <c r="AFG12" s="32"/>
      <c r="AFH12" s="32"/>
      <c r="AFI12" s="32"/>
      <c r="AFJ12" s="32"/>
      <c r="AFK12" s="32"/>
      <c r="AFL12" s="32"/>
      <c r="AFM12" s="32"/>
      <c r="AFN12" s="32"/>
      <c r="AFO12" s="32"/>
      <c r="AFP12" s="32"/>
      <c r="AFQ12" s="32"/>
      <c r="AFR12" s="32"/>
      <c r="AFS12" s="32"/>
      <c r="AFT12" s="32"/>
      <c r="AFU12" s="32"/>
      <c r="AFV12" s="32"/>
      <c r="AFW12" s="32"/>
      <c r="AFX12" s="32"/>
      <c r="AFY12" s="32"/>
      <c r="AFZ12" s="32"/>
      <c r="AGA12" s="32"/>
      <c r="AGB12" s="32"/>
      <c r="AGC12" s="32"/>
      <c r="AGD12" s="32"/>
      <c r="AGE12" s="32"/>
      <c r="AGF12" s="32"/>
      <c r="AGG12" s="32"/>
      <c r="AGH12" s="32"/>
      <c r="AGI12" s="32"/>
      <c r="AGJ12" s="32"/>
      <c r="AGK12" s="32"/>
      <c r="AGL12" s="32"/>
      <c r="AGM12" s="32"/>
      <c r="AGN12" s="32"/>
      <c r="AGO12" s="32"/>
      <c r="AGP12" s="32"/>
      <c r="AGQ12" s="32"/>
      <c r="AGR12" s="32"/>
      <c r="AGS12" s="32"/>
      <c r="AGT12" s="32"/>
      <c r="AGU12" s="32"/>
      <c r="AGV12" s="32"/>
      <c r="AGW12" s="32"/>
      <c r="AGX12" s="32"/>
      <c r="AGY12" s="32"/>
      <c r="AGZ12" s="32"/>
      <c r="AHA12" s="32"/>
      <c r="AHB12" s="32"/>
      <c r="AHC12" s="32"/>
      <c r="AHD12" s="32"/>
      <c r="AHE12" s="32"/>
      <c r="AHF12" s="32"/>
      <c r="AHG12" s="32"/>
      <c r="AHH12" s="32"/>
      <c r="AHI12" s="32"/>
      <c r="AHJ12" s="32"/>
      <c r="AHK12" s="32"/>
      <c r="AHL12" s="32"/>
      <c r="AHM12" s="32"/>
      <c r="AHN12" s="32"/>
      <c r="AHO12" s="32"/>
      <c r="AHP12" s="32"/>
      <c r="AHQ12" s="32"/>
      <c r="AHR12" s="32"/>
      <c r="AHS12" s="32"/>
      <c r="AHT12" s="32"/>
      <c r="AHU12" s="32"/>
      <c r="AHV12" s="32"/>
      <c r="AHW12" s="32"/>
      <c r="AHX12" s="32"/>
      <c r="AHY12" s="32"/>
      <c r="AHZ12" s="32"/>
      <c r="AIA12" s="32"/>
      <c r="AIB12" s="32"/>
      <c r="AIC12" s="32"/>
      <c r="AID12" s="32"/>
      <c r="AIE12" s="32"/>
      <c r="AIF12" s="32"/>
      <c r="AIG12" s="32"/>
      <c r="AIH12" s="32"/>
      <c r="AII12" s="32"/>
      <c r="AIJ12" s="32"/>
      <c r="AIK12" s="32"/>
      <c r="AIL12" s="32"/>
      <c r="AIM12" s="32"/>
      <c r="AIN12" s="32"/>
      <c r="AIO12" s="32"/>
      <c r="AIP12" s="32"/>
      <c r="AIQ12" s="32"/>
      <c r="AIR12" s="32"/>
      <c r="AIS12" s="32"/>
      <c r="AIT12" s="32"/>
      <c r="AIU12" s="32"/>
      <c r="AIV12" s="32"/>
      <c r="AIW12" s="32"/>
      <c r="AIX12" s="32"/>
      <c r="AIY12" s="32"/>
      <c r="AIZ12" s="32"/>
      <c r="AJA12" s="32"/>
      <c r="AJB12" s="32"/>
      <c r="AJC12" s="32"/>
      <c r="AJD12" s="32"/>
      <c r="AJE12" s="32"/>
      <c r="AJF12" s="32"/>
      <c r="AJG12" s="32"/>
      <c r="AJH12" s="32"/>
      <c r="AJI12" s="32"/>
      <c r="AJJ12" s="32"/>
      <c r="AJK12" s="32"/>
      <c r="AJL12" s="32"/>
      <c r="AJM12" s="32"/>
      <c r="AJN12" s="32"/>
      <c r="AJO12" s="32"/>
      <c r="AJP12" s="32"/>
      <c r="AJQ12" s="32"/>
      <c r="AJR12" s="32"/>
      <c r="AJS12" s="32"/>
      <c r="AJT12" s="32"/>
      <c r="AJU12" s="32"/>
      <c r="AJV12" s="32"/>
      <c r="AJW12" s="32"/>
      <c r="AJX12" s="32"/>
      <c r="AJY12" s="32"/>
      <c r="AJZ12" s="32"/>
      <c r="AKA12" s="32"/>
      <c r="AKB12" s="32"/>
      <c r="AKC12" s="32"/>
      <c r="AKD12" s="32"/>
      <c r="AKE12" s="32"/>
      <c r="AKF12" s="32"/>
      <c r="AKG12" s="32"/>
      <c r="AKH12" s="32"/>
      <c r="AKI12" s="32"/>
      <c r="AKJ12" s="32"/>
      <c r="AKK12" s="32"/>
      <c r="AKL12" s="32"/>
      <c r="AKM12" s="32"/>
      <c r="AKN12" s="32"/>
      <c r="AKO12" s="32"/>
      <c r="AKP12" s="32"/>
      <c r="AKQ12" s="32"/>
      <c r="AKR12" s="32"/>
      <c r="AKS12" s="32"/>
      <c r="AKT12" s="32"/>
      <c r="AKU12" s="32"/>
      <c r="AKV12" s="32"/>
      <c r="AKW12" s="32"/>
      <c r="AKX12" s="32"/>
      <c r="AKY12" s="32"/>
      <c r="AKZ12" s="32"/>
      <c r="ALA12" s="32"/>
      <c r="ALB12" s="32"/>
      <c r="ALC12" s="32"/>
      <c r="ALD12" s="32"/>
      <c r="ALE12" s="32"/>
      <c r="ALF12" s="32"/>
      <c r="ALG12" s="32"/>
      <c r="ALH12" s="32"/>
      <c r="ALI12" s="32"/>
      <c r="ALJ12" s="32"/>
      <c r="ALK12" s="32"/>
      <c r="ALL12" s="32"/>
      <c r="ALM12" s="32"/>
      <c r="ALN12" s="32"/>
      <c r="ALO12" s="32"/>
      <c r="ALP12" s="32"/>
      <c r="ALQ12" s="32"/>
      <c r="ALR12" s="32"/>
      <c r="ALS12" s="32"/>
      <c r="ALT12" s="32"/>
      <c r="ALU12" s="32"/>
      <c r="ALV12" s="32"/>
      <c r="ALW12" s="32"/>
      <c r="ALX12" s="32"/>
      <c r="ALY12" s="32"/>
      <c r="ALZ12" s="32"/>
      <c r="AMA12" s="32"/>
      <c r="AMB12" s="32"/>
      <c r="AMC12" s="32"/>
      <c r="AMD12" s="32"/>
      <c r="AME12" s="32"/>
      <c r="AMF12" s="32"/>
      <c r="AMG12" s="32"/>
      <c r="AMH12" s="32"/>
      <c r="AMI12" s="32"/>
      <c r="AMJ12" s="32"/>
      <c r="AMK12" s="32"/>
      <c r="AML12" s="32"/>
      <c r="AMM12" s="32"/>
      <c r="AMN12" s="32"/>
      <c r="AMO12" s="32"/>
      <c r="AMP12" s="32"/>
      <c r="AMQ12" s="32"/>
      <c r="AMR12" s="32"/>
      <c r="AMS12" s="32"/>
      <c r="AMT12" s="32"/>
      <c r="AMU12" s="32"/>
      <c r="AMV12" s="32"/>
      <c r="AMW12" s="32"/>
      <c r="AMX12" s="32"/>
      <c r="AMY12" s="32"/>
      <c r="AMZ12" s="32"/>
      <c r="ANA12" s="32"/>
      <c r="ANB12" s="32"/>
      <c r="ANC12" s="32"/>
      <c r="AND12" s="32"/>
      <c r="ANE12" s="32"/>
      <c r="ANF12" s="32"/>
      <c r="ANG12" s="32"/>
      <c r="ANH12" s="32"/>
      <c r="ANI12" s="32"/>
      <c r="ANJ12" s="32"/>
      <c r="ANK12" s="32"/>
      <c r="ANL12" s="32"/>
      <c r="ANM12" s="32"/>
      <c r="ANN12" s="32"/>
      <c r="ANO12" s="32"/>
      <c r="ANP12" s="32"/>
      <c r="ANQ12" s="32"/>
      <c r="ANR12" s="32"/>
      <c r="ANS12" s="32"/>
      <c r="ANT12" s="32"/>
      <c r="ANU12" s="32"/>
      <c r="ANV12" s="32"/>
      <c r="ANW12" s="32"/>
      <c r="ANX12" s="32"/>
      <c r="ANY12" s="32"/>
      <c r="ANZ12" s="32"/>
      <c r="AOA12" s="32"/>
      <c r="AOB12" s="32"/>
      <c r="AOC12" s="32"/>
      <c r="AOD12" s="32"/>
      <c r="AOE12" s="32"/>
      <c r="AOF12" s="32"/>
      <c r="AOG12" s="32"/>
      <c r="AOH12" s="32"/>
      <c r="AOI12" s="32"/>
      <c r="AOJ12" s="32"/>
      <c r="AOK12" s="32"/>
      <c r="AOL12" s="32"/>
      <c r="AOM12" s="32"/>
      <c r="AON12" s="32"/>
      <c r="AOO12" s="32"/>
      <c r="AOP12" s="32"/>
      <c r="AOQ12" s="32"/>
      <c r="AOR12" s="32"/>
      <c r="AOS12" s="32"/>
      <c r="AOT12" s="32"/>
      <c r="AOU12" s="32"/>
      <c r="AOV12" s="32"/>
      <c r="AOW12" s="32"/>
      <c r="AOX12" s="32"/>
      <c r="AOY12" s="32"/>
      <c r="AOZ12" s="32"/>
      <c r="APA12" s="32"/>
      <c r="APB12" s="32"/>
      <c r="APC12" s="32"/>
      <c r="APD12" s="32"/>
      <c r="APE12" s="32"/>
      <c r="APF12" s="32"/>
      <c r="APG12" s="32"/>
      <c r="APH12" s="32"/>
      <c r="API12" s="32"/>
      <c r="APJ12" s="32"/>
      <c r="APK12" s="32"/>
      <c r="APL12" s="32"/>
      <c r="APM12" s="32"/>
      <c r="APN12" s="32"/>
      <c r="APO12" s="32"/>
      <c r="APP12" s="32"/>
      <c r="APQ12" s="32"/>
      <c r="APR12" s="32"/>
      <c r="APS12" s="32"/>
      <c r="APT12" s="32"/>
      <c r="APU12" s="32"/>
      <c r="APV12" s="32"/>
      <c r="APW12" s="32"/>
      <c r="APX12" s="32"/>
      <c r="APY12" s="32"/>
      <c r="APZ12" s="32"/>
      <c r="AQA12" s="32"/>
      <c r="AQB12" s="32"/>
      <c r="AQC12" s="32"/>
      <c r="AQD12" s="32"/>
      <c r="AQE12" s="32"/>
      <c r="AQF12" s="32"/>
      <c r="AQG12" s="32"/>
      <c r="AQH12" s="32"/>
      <c r="AQI12" s="32"/>
      <c r="AQJ12" s="32"/>
      <c r="AQK12" s="32"/>
      <c r="AQL12" s="32"/>
      <c r="AQM12" s="32"/>
      <c r="AQN12" s="32"/>
      <c r="AQO12" s="32"/>
      <c r="AQP12" s="32"/>
      <c r="AQQ12" s="32"/>
      <c r="AQR12" s="32"/>
      <c r="AQS12" s="32"/>
      <c r="AQT12" s="32"/>
      <c r="AQU12" s="32"/>
      <c r="AQV12" s="32"/>
      <c r="AQW12" s="32"/>
      <c r="AQX12" s="32"/>
      <c r="AQY12" s="32"/>
      <c r="AQZ12" s="32"/>
      <c r="ARA12" s="32"/>
      <c r="ARB12" s="32"/>
      <c r="ARC12" s="32"/>
      <c r="ARD12" s="32"/>
      <c r="ARE12" s="32"/>
      <c r="ARF12" s="32"/>
      <c r="ARG12" s="32"/>
      <c r="ARH12" s="32"/>
      <c r="ARI12" s="32"/>
      <c r="ARJ12" s="32"/>
      <c r="ARK12" s="32"/>
      <c r="ARL12" s="32"/>
      <c r="ARM12" s="32"/>
      <c r="ARN12" s="32"/>
      <c r="ARO12" s="32"/>
      <c r="ARP12" s="32"/>
      <c r="ARQ12" s="32"/>
      <c r="ARR12" s="32"/>
      <c r="ARS12" s="32"/>
      <c r="ART12" s="32"/>
      <c r="ARU12" s="32"/>
      <c r="ARV12" s="32"/>
      <c r="ARW12" s="32"/>
      <c r="ARX12" s="32"/>
      <c r="ARY12" s="32"/>
      <c r="ARZ12" s="32"/>
      <c r="ASA12" s="32"/>
      <c r="ASB12" s="32"/>
      <c r="ASC12" s="32"/>
      <c r="ASD12" s="32"/>
      <c r="ASE12" s="32"/>
      <c r="ASF12" s="32"/>
      <c r="ASG12" s="32"/>
      <c r="ASH12" s="32"/>
      <c r="ASI12" s="32"/>
      <c r="ASJ12" s="32"/>
      <c r="ASK12" s="32"/>
      <c r="ASL12" s="32"/>
      <c r="ASM12" s="32"/>
      <c r="ASN12" s="32"/>
      <c r="ASO12" s="32"/>
      <c r="ASP12" s="32"/>
      <c r="ASQ12" s="32"/>
      <c r="ASR12" s="32"/>
      <c r="ASS12" s="32"/>
      <c r="AST12" s="32"/>
      <c r="ASU12" s="32"/>
      <c r="ASV12" s="32"/>
      <c r="ASW12" s="32"/>
      <c r="ASX12" s="32"/>
      <c r="ASY12" s="32"/>
      <c r="ASZ12" s="32"/>
      <c r="ATA12" s="32"/>
      <c r="ATB12" s="32"/>
      <c r="ATC12" s="32"/>
      <c r="ATD12" s="32"/>
      <c r="ATE12" s="32"/>
      <c r="ATF12" s="32"/>
      <c r="ATG12" s="32"/>
      <c r="ATH12" s="32"/>
      <c r="ATI12" s="32"/>
      <c r="ATJ12" s="32"/>
      <c r="ATK12" s="32"/>
      <c r="ATL12" s="32"/>
      <c r="ATM12" s="32"/>
      <c r="ATN12" s="32"/>
      <c r="ATO12" s="32"/>
      <c r="ATP12" s="32"/>
      <c r="ATQ12" s="32"/>
      <c r="ATR12" s="32"/>
      <c r="ATS12" s="32"/>
      <c r="ATT12" s="32"/>
      <c r="ATU12" s="32"/>
      <c r="ATV12" s="32"/>
      <c r="ATW12" s="32"/>
      <c r="ATX12" s="32"/>
      <c r="ATY12" s="32"/>
      <c r="ATZ12" s="32"/>
      <c r="AUA12" s="32"/>
      <c r="AUB12" s="32"/>
      <c r="AUC12" s="32"/>
      <c r="AUD12" s="32"/>
      <c r="AUE12" s="32"/>
      <c r="AUF12" s="32"/>
      <c r="AUG12" s="32"/>
      <c r="AUH12" s="32"/>
      <c r="AUI12" s="32"/>
      <c r="AUJ12" s="32"/>
      <c r="AUK12" s="32"/>
      <c r="AUL12" s="32"/>
      <c r="AUM12" s="32"/>
      <c r="AUN12" s="32"/>
      <c r="AUO12" s="32"/>
      <c r="AUP12" s="32"/>
      <c r="AUQ12" s="32"/>
      <c r="AUR12" s="32"/>
      <c r="AUS12" s="32"/>
      <c r="AUT12" s="32"/>
      <c r="AUU12" s="32"/>
      <c r="AUV12" s="32"/>
      <c r="AUW12" s="32"/>
      <c r="AUX12" s="32"/>
      <c r="AUY12" s="32"/>
      <c r="AUZ12" s="32"/>
      <c r="AVA12" s="32"/>
      <c r="AVB12" s="32"/>
      <c r="AVC12" s="32"/>
      <c r="AVD12" s="32"/>
      <c r="AVE12" s="32"/>
      <c r="AVF12" s="32"/>
      <c r="AVG12" s="32"/>
      <c r="AVH12" s="32"/>
      <c r="AVI12" s="32"/>
      <c r="AVJ12" s="32"/>
      <c r="AVK12" s="32"/>
      <c r="AVL12" s="32"/>
      <c r="AVM12" s="32"/>
      <c r="AVN12" s="32"/>
      <c r="AVO12" s="32"/>
      <c r="AVP12" s="32"/>
      <c r="AVQ12" s="32"/>
      <c r="AVR12" s="32"/>
      <c r="AVS12" s="32"/>
      <c r="AVT12" s="32"/>
      <c r="AVU12" s="32"/>
      <c r="AVV12" s="32"/>
      <c r="AVW12" s="32"/>
      <c r="AVX12" s="32"/>
      <c r="AVY12" s="32"/>
      <c r="AVZ12" s="32"/>
      <c r="AWA12" s="32"/>
      <c r="AWB12" s="32"/>
      <c r="AWC12" s="32"/>
      <c r="AWD12" s="32"/>
      <c r="AWE12" s="32"/>
      <c r="AWF12" s="32"/>
      <c r="AWG12" s="32"/>
      <c r="AWH12" s="32"/>
      <c r="AWI12" s="32"/>
      <c r="AWJ12" s="32"/>
      <c r="AWK12" s="32"/>
      <c r="AWL12" s="32"/>
      <c r="AWM12" s="32"/>
      <c r="AWN12" s="32"/>
      <c r="AWO12" s="32"/>
      <c r="AWP12" s="32"/>
      <c r="AWQ12" s="32"/>
      <c r="AWR12" s="32"/>
      <c r="AWS12" s="32"/>
      <c r="AWT12" s="32"/>
      <c r="AWU12" s="32"/>
      <c r="AWV12" s="32"/>
      <c r="AWW12" s="32"/>
      <c r="AWX12" s="32"/>
      <c r="AWY12" s="32"/>
      <c r="AWZ12" s="32"/>
      <c r="AXA12" s="32"/>
      <c r="AXB12" s="32"/>
      <c r="AXC12" s="32"/>
      <c r="AXD12" s="32"/>
      <c r="AXE12" s="32"/>
      <c r="AXF12" s="32"/>
      <c r="AXG12" s="32"/>
      <c r="AXH12" s="32"/>
      <c r="AXI12" s="32"/>
      <c r="AXJ12" s="32"/>
      <c r="AXK12" s="32"/>
      <c r="AXL12" s="32"/>
      <c r="AXM12" s="32"/>
      <c r="AXN12" s="32"/>
      <c r="AXO12" s="32"/>
      <c r="AXP12" s="32"/>
      <c r="AXQ12" s="32"/>
      <c r="AXR12" s="32"/>
      <c r="AXS12" s="32"/>
      <c r="AXT12" s="32"/>
      <c r="AXU12" s="32"/>
      <c r="AXV12" s="32"/>
      <c r="AXW12" s="32"/>
      <c r="AXX12" s="32"/>
      <c r="AXY12" s="32"/>
      <c r="AXZ12" s="32"/>
      <c r="AYA12" s="32"/>
      <c r="AYB12" s="32"/>
      <c r="AYC12" s="32"/>
      <c r="AYD12" s="32"/>
      <c r="AYE12" s="32"/>
      <c r="AYF12" s="32"/>
      <c r="AYG12" s="32"/>
      <c r="AYH12" s="32"/>
      <c r="AYI12" s="32"/>
      <c r="AYJ12" s="32"/>
      <c r="AYK12" s="32"/>
      <c r="AYL12" s="32"/>
      <c r="AYM12" s="32"/>
      <c r="AYN12" s="32"/>
      <c r="AYO12" s="32"/>
      <c r="AYP12" s="32"/>
      <c r="AYQ12" s="32"/>
      <c r="AYR12" s="32"/>
      <c r="AYS12" s="32"/>
      <c r="AYT12" s="32"/>
      <c r="AYU12" s="32"/>
      <c r="AYV12" s="32"/>
      <c r="AYW12" s="32"/>
      <c r="AYX12" s="32"/>
      <c r="AYY12" s="32"/>
      <c r="AYZ12" s="32"/>
      <c r="AZA12" s="32"/>
      <c r="AZB12" s="32"/>
      <c r="AZC12" s="32"/>
      <c r="AZD12" s="32"/>
      <c r="AZE12" s="32"/>
      <c r="AZF12" s="32"/>
      <c r="AZG12" s="32"/>
      <c r="AZH12" s="32"/>
      <c r="AZI12" s="32"/>
      <c r="AZJ12" s="32"/>
      <c r="AZK12" s="32"/>
      <c r="AZL12" s="32"/>
      <c r="AZM12" s="32"/>
      <c r="AZN12" s="32"/>
      <c r="AZO12" s="32"/>
      <c r="AZP12" s="32"/>
      <c r="AZQ12" s="32"/>
      <c r="AZR12" s="32"/>
      <c r="AZS12" s="32"/>
      <c r="AZT12" s="32"/>
      <c r="AZU12" s="32"/>
      <c r="AZV12" s="32"/>
      <c r="AZW12" s="32"/>
      <c r="AZX12" s="32"/>
      <c r="AZY12" s="32"/>
      <c r="AZZ12" s="32"/>
      <c r="BAA12" s="32"/>
      <c r="BAB12" s="32"/>
      <c r="BAC12" s="32"/>
      <c r="BAD12" s="32"/>
      <c r="BAE12" s="32"/>
      <c r="BAF12" s="32"/>
      <c r="BAG12" s="32"/>
      <c r="BAH12" s="32"/>
      <c r="BAI12" s="32"/>
      <c r="BAJ12" s="32"/>
      <c r="BAK12" s="32"/>
      <c r="BAL12" s="32"/>
      <c r="BAM12" s="32"/>
      <c r="BAN12" s="32"/>
      <c r="BAO12" s="32"/>
      <c r="BAP12" s="32"/>
      <c r="BAQ12" s="32"/>
      <c r="BAR12" s="32"/>
      <c r="BAS12" s="32"/>
      <c r="BAT12" s="32"/>
      <c r="BAU12" s="32"/>
      <c r="BAV12" s="32"/>
      <c r="BAW12" s="32"/>
      <c r="BAX12" s="32"/>
      <c r="BAY12" s="32"/>
      <c r="BAZ12" s="32"/>
      <c r="BBA12" s="32"/>
      <c r="BBB12" s="32"/>
      <c r="BBC12" s="32"/>
      <c r="BBD12" s="32"/>
      <c r="BBE12" s="32"/>
      <c r="BBF12" s="32"/>
      <c r="BBG12" s="32"/>
      <c r="BBH12" s="32"/>
      <c r="BBI12" s="32"/>
      <c r="BBJ12" s="32"/>
      <c r="BBK12" s="32"/>
      <c r="BBL12" s="32"/>
      <c r="BBM12" s="32"/>
      <c r="BBN12" s="32"/>
      <c r="BBO12" s="32"/>
      <c r="BBP12" s="32"/>
      <c r="BBQ12" s="32"/>
      <c r="BBR12" s="32"/>
      <c r="BBS12" s="32"/>
      <c r="BBT12" s="32"/>
      <c r="BBU12" s="32"/>
      <c r="BBV12" s="32"/>
      <c r="BBW12" s="32"/>
      <c r="BBX12" s="32"/>
      <c r="BBY12" s="32"/>
      <c r="BBZ12" s="32"/>
      <c r="BCA12" s="32"/>
      <c r="BCB12" s="32"/>
      <c r="BCC12" s="32"/>
      <c r="BCD12" s="32"/>
      <c r="BCE12" s="32"/>
      <c r="BCF12" s="32"/>
      <c r="BCG12" s="32"/>
      <c r="BCH12" s="32"/>
      <c r="BCI12" s="32"/>
      <c r="BCJ12" s="32"/>
      <c r="BCK12" s="32"/>
      <c r="BCL12" s="32"/>
      <c r="BCM12" s="32"/>
      <c r="BCN12" s="32"/>
      <c r="BCO12" s="32"/>
      <c r="BCP12" s="32"/>
      <c r="BCQ12" s="32"/>
      <c r="BCR12" s="32"/>
      <c r="BCS12" s="32"/>
      <c r="BCT12" s="32"/>
      <c r="BCU12" s="32"/>
      <c r="BCV12" s="32"/>
      <c r="BCW12" s="32"/>
      <c r="BCX12" s="32"/>
      <c r="BCY12" s="32"/>
      <c r="BCZ12" s="32"/>
      <c r="BDA12" s="32"/>
      <c r="BDB12" s="32"/>
      <c r="BDC12" s="32"/>
      <c r="BDD12" s="32"/>
      <c r="BDE12" s="32"/>
      <c r="BDF12" s="32"/>
      <c r="BDG12" s="32"/>
      <c r="BDH12" s="32"/>
      <c r="BDI12" s="32"/>
      <c r="BDJ12" s="32"/>
      <c r="BDK12" s="32"/>
      <c r="BDL12" s="32"/>
      <c r="BDM12" s="32"/>
      <c r="BDN12" s="32"/>
      <c r="BDO12" s="32"/>
      <c r="BDP12" s="32"/>
      <c r="BDQ12" s="32"/>
      <c r="BDR12" s="32"/>
      <c r="BDS12" s="32"/>
      <c r="BDT12" s="32"/>
      <c r="BDU12" s="32"/>
      <c r="BDV12" s="32"/>
      <c r="BDW12" s="32"/>
      <c r="BDX12" s="32"/>
      <c r="BDY12" s="32"/>
      <c r="BDZ12" s="32"/>
      <c r="BEA12" s="32"/>
      <c r="BEB12" s="32"/>
      <c r="BEC12" s="32"/>
      <c r="BED12" s="32"/>
      <c r="BEE12" s="32"/>
      <c r="BEF12" s="32"/>
      <c r="BEG12" s="32"/>
      <c r="BEH12" s="32"/>
      <c r="BEI12" s="32"/>
      <c r="BEJ12" s="32"/>
      <c r="BEK12" s="32"/>
      <c r="BEL12" s="32"/>
      <c r="BEM12" s="32"/>
      <c r="BEN12" s="32"/>
      <c r="BEO12" s="32"/>
      <c r="BEP12" s="32"/>
      <c r="BEQ12" s="32"/>
      <c r="BER12" s="32"/>
      <c r="BES12" s="32"/>
      <c r="BET12" s="32"/>
      <c r="BEU12" s="32"/>
      <c r="BEV12" s="32"/>
      <c r="BEW12" s="32"/>
      <c r="BEX12" s="32"/>
      <c r="BEY12" s="32"/>
      <c r="BEZ12" s="32"/>
      <c r="BFA12" s="32"/>
      <c r="BFB12" s="32"/>
      <c r="BFC12" s="32"/>
      <c r="BFD12" s="32"/>
      <c r="BFE12" s="32"/>
      <c r="BFF12" s="32"/>
      <c r="BFG12" s="32"/>
      <c r="BFH12" s="32"/>
      <c r="BFI12" s="32"/>
      <c r="BFJ12" s="32"/>
      <c r="BFK12" s="32"/>
      <c r="BFL12" s="32"/>
      <c r="BFM12" s="32"/>
      <c r="BFN12" s="32"/>
      <c r="BFO12" s="32"/>
      <c r="BFP12" s="32"/>
      <c r="BFQ12" s="32"/>
      <c r="BFR12" s="32"/>
      <c r="BFS12" s="32"/>
      <c r="BFT12" s="32"/>
      <c r="BFU12" s="32"/>
      <c r="BFV12" s="32"/>
      <c r="BFW12" s="32"/>
      <c r="BFX12" s="32"/>
      <c r="BFY12" s="32"/>
      <c r="BFZ12" s="32"/>
      <c r="BGA12" s="32"/>
      <c r="BGB12" s="32"/>
      <c r="BGC12" s="32"/>
      <c r="BGD12" s="32"/>
      <c r="BGE12" s="32"/>
      <c r="BGF12" s="32"/>
      <c r="BGG12" s="32"/>
      <c r="BGH12" s="32"/>
      <c r="BGI12" s="32"/>
      <c r="BGJ12" s="32"/>
      <c r="BGK12" s="32"/>
      <c r="BGL12" s="32"/>
      <c r="BGM12" s="32"/>
      <c r="BGN12" s="32"/>
      <c r="BGO12" s="32"/>
      <c r="BGP12" s="32"/>
      <c r="BGQ12" s="32"/>
      <c r="BGR12" s="32"/>
      <c r="BGS12" s="32"/>
      <c r="BGT12" s="32"/>
      <c r="BGU12" s="32"/>
      <c r="BGV12" s="32"/>
      <c r="BGW12" s="32"/>
      <c r="BGX12" s="32"/>
      <c r="BGY12" s="32"/>
      <c r="BGZ12" s="32"/>
      <c r="BHA12" s="32"/>
      <c r="BHB12" s="32"/>
      <c r="BHC12" s="32"/>
      <c r="BHD12" s="32"/>
      <c r="BHE12" s="32"/>
      <c r="BHF12" s="32"/>
      <c r="BHG12" s="32"/>
      <c r="BHH12" s="32"/>
      <c r="BHI12" s="32"/>
      <c r="BHJ12" s="32"/>
      <c r="BHK12" s="32"/>
      <c r="BHL12" s="32"/>
      <c r="BHM12" s="32"/>
      <c r="BHN12" s="32"/>
      <c r="BHO12" s="32"/>
      <c r="BHP12" s="32"/>
      <c r="BHQ12" s="32"/>
      <c r="BHR12" s="32"/>
      <c r="BHS12" s="32"/>
      <c r="BHT12" s="32"/>
      <c r="BHU12" s="32"/>
      <c r="BHV12" s="32"/>
      <c r="BHW12" s="32"/>
      <c r="BHX12" s="32"/>
      <c r="BHY12" s="32"/>
      <c r="BHZ12" s="32"/>
      <c r="BIA12" s="32"/>
      <c r="BIB12" s="32"/>
      <c r="BIC12" s="32"/>
      <c r="BID12" s="32"/>
      <c r="BIE12" s="32"/>
      <c r="BIF12" s="32"/>
      <c r="BIG12" s="32"/>
      <c r="BIH12" s="32"/>
      <c r="BII12" s="32"/>
      <c r="BIJ12" s="32"/>
      <c r="BIK12" s="32"/>
      <c r="BIL12" s="32"/>
      <c r="BIM12" s="32"/>
      <c r="BIN12" s="32"/>
      <c r="BIO12" s="32"/>
      <c r="BIP12" s="32"/>
      <c r="BIQ12" s="32"/>
      <c r="BIR12" s="32"/>
      <c r="BIS12" s="32"/>
      <c r="BIT12" s="32"/>
      <c r="BIU12" s="32"/>
      <c r="BIV12" s="32"/>
      <c r="BIW12" s="32"/>
      <c r="BIX12" s="32"/>
      <c r="BIY12" s="32"/>
      <c r="BIZ12" s="32"/>
      <c r="BJA12" s="32"/>
      <c r="BJB12" s="32"/>
      <c r="BJC12" s="32"/>
      <c r="BJD12" s="32"/>
      <c r="BJE12" s="32"/>
      <c r="BJF12" s="32"/>
      <c r="BJG12" s="32"/>
      <c r="BJH12" s="32"/>
      <c r="BJI12" s="32"/>
      <c r="BJJ12" s="32"/>
      <c r="BJK12" s="32"/>
      <c r="BJL12" s="32"/>
      <c r="BJM12" s="32"/>
      <c r="BJN12" s="32"/>
      <c r="BJO12" s="32"/>
      <c r="BJP12" s="32"/>
      <c r="BJQ12" s="32"/>
      <c r="BJR12" s="32"/>
      <c r="BJS12" s="32"/>
      <c r="BJT12" s="32"/>
      <c r="BJU12" s="32"/>
      <c r="BJV12" s="32"/>
      <c r="BJW12" s="32"/>
      <c r="BJX12" s="32"/>
      <c r="BJY12" s="32"/>
      <c r="BJZ12" s="32"/>
      <c r="BKA12" s="32"/>
      <c r="BKB12" s="32"/>
      <c r="BKC12" s="32"/>
      <c r="BKD12" s="32"/>
      <c r="BKE12" s="32"/>
      <c r="BKF12" s="32"/>
      <c r="BKG12" s="32"/>
      <c r="BKH12" s="32"/>
      <c r="BKI12" s="32"/>
      <c r="BKJ12" s="32"/>
      <c r="BKK12" s="32"/>
      <c r="BKL12" s="32"/>
      <c r="BKM12" s="32"/>
      <c r="BKN12" s="32"/>
      <c r="BKO12" s="32"/>
      <c r="BKP12" s="32"/>
      <c r="BKQ12" s="32"/>
      <c r="BKR12" s="32"/>
      <c r="BKS12" s="32"/>
      <c r="BKT12" s="32"/>
      <c r="BKU12" s="32"/>
      <c r="BKV12" s="32"/>
      <c r="BKW12" s="32"/>
      <c r="BKX12" s="32"/>
      <c r="BKY12" s="32"/>
      <c r="BKZ12" s="32"/>
      <c r="BLA12" s="32"/>
      <c r="BLB12" s="32"/>
      <c r="BLC12" s="32"/>
      <c r="BLD12" s="32"/>
      <c r="BLE12" s="32"/>
      <c r="BLF12" s="32"/>
      <c r="BLG12" s="32"/>
      <c r="BLH12" s="32"/>
      <c r="BLI12" s="32"/>
      <c r="BLJ12" s="32"/>
      <c r="BLK12" s="32"/>
      <c r="BLL12" s="32"/>
      <c r="BLM12" s="32"/>
      <c r="BLN12" s="32"/>
      <c r="BLO12" s="32"/>
      <c r="BLP12" s="32"/>
      <c r="BLQ12" s="32"/>
      <c r="BLR12" s="32"/>
      <c r="BLS12" s="32"/>
      <c r="BLT12" s="32"/>
      <c r="BLU12" s="32"/>
      <c r="BLV12" s="32"/>
      <c r="BLW12" s="32"/>
      <c r="BLX12" s="32"/>
      <c r="BLY12" s="32"/>
      <c r="BLZ12" s="32"/>
      <c r="BMA12" s="32"/>
      <c r="BMB12" s="32"/>
      <c r="BMC12" s="32"/>
      <c r="BMD12" s="32"/>
      <c r="BME12" s="32"/>
      <c r="BMF12" s="32"/>
      <c r="BMG12" s="32"/>
      <c r="BMH12" s="32"/>
      <c r="BMI12" s="32"/>
      <c r="BMJ12" s="32"/>
      <c r="BMK12" s="32"/>
      <c r="BML12" s="32"/>
      <c r="BMM12" s="32"/>
      <c r="BMN12" s="32"/>
      <c r="BMO12" s="32"/>
      <c r="BMP12" s="32"/>
      <c r="BMQ12" s="32"/>
      <c r="BMR12" s="32"/>
      <c r="BMS12" s="32"/>
      <c r="BMT12" s="32"/>
      <c r="BMU12" s="32"/>
      <c r="BMV12" s="32"/>
      <c r="BMW12" s="32"/>
      <c r="BMX12" s="32"/>
      <c r="BMY12" s="32"/>
      <c r="BMZ12" s="32"/>
      <c r="BNA12" s="32"/>
      <c r="BNB12" s="32"/>
      <c r="BNC12" s="32"/>
      <c r="BND12" s="32"/>
      <c r="BNE12" s="32"/>
      <c r="BNF12" s="32"/>
      <c r="BNG12" s="32"/>
      <c r="BNH12" s="32"/>
      <c r="BNI12" s="32"/>
      <c r="BNJ12" s="32"/>
      <c r="BNK12" s="32"/>
      <c r="BNL12" s="32"/>
      <c r="BNM12" s="32"/>
      <c r="BNN12" s="32"/>
      <c r="BNO12" s="32"/>
      <c r="BNP12" s="32"/>
      <c r="BNQ12" s="32"/>
      <c r="BNR12" s="32"/>
      <c r="BNS12" s="32"/>
      <c r="BNT12" s="32"/>
      <c r="BNU12" s="32"/>
      <c r="BNV12" s="32"/>
      <c r="BNW12" s="32"/>
      <c r="BNX12" s="32"/>
      <c r="BNY12" s="32"/>
      <c r="BNZ12" s="32"/>
      <c r="BOA12" s="32"/>
      <c r="BOB12" s="32"/>
      <c r="BOC12" s="32"/>
      <c r="BOD12" s="32"/>
      <c r="BOE12" s="32"/>
      <c r="BOF12" s="32"/>
      <c r="BOG12" s="32"/>
      <c r="BOH12" s="32"/>
      <c r="BOI12" s="32"/>
      <c r="BOJ12" s="32"/>
      <c r="BOK12" s="32"/>
      <c r="BOL12" s="32"/>
      <c r="BOM12" s="32"/>
      <c r="BON12" s="32"/>
      <c r="BOO12" s="32"/>
      <c r="BOP12" s="32"/>
      <c r="BOQ12" s="32"/>
      <c r="BOR12" s="32"/>
      <c r="BOS12" s="32"/>
      <c r="BOT12" s="32"/>
      <c r="BOU12" s="32"/>
      <c r="BOV12" s="32"/>
      <c r="BOW12" s="32"/>
      <c r="BOX12" s="32"/>
      <c r="BOY12" s="32"/>
      <c r="BOZ12" s="32"/>
      <c r="BPA12" s="32"/>
      <c r="BPB12" s="32"/>
      <c r="BPC12" s="32"/>
      <c r="BPD12" s="32"/>
      <c r="BPE12" s="32"/>
      <c r="BPF12" s="32"/>
      <c r="BPG12" s="32"/>
      <c r="BPH12" s="32"/>
      <c r="BPI12" s="32"/>
      <c r="BPJ12" s="32"/>
      <c r="BPK12" s="32"/>
      <c r="BPL12" s="32"/>
      <c r="BPM12" s="32"/>
      <c r="BPN12" s="32"/>
      <c r="BPO12" s="32"/>
      <c r="BPP12" s="32"/>
      <c r="BPQ12" s="32"/>
      <c r="BPR12" s="32"/>
      <c r="BPS12" s="32"/>
      <c r="BPT12" s="32"/>
      <c r="BPU12" s="32"/>
      <c r="BPV12" s="32"/>
      <c r="BPW12" s="32"/>
      <c r="BPX12" s="32"/>
      <c r="BPY12" s="32"/>
      <c r="BPZ12" s="32"/>
      <c r="BQA12" s="32"/>
      <c r="BQB12" s="32"/>
      <c r="BQC12" s="32"/>
      <c r="BQD12" s="32"/>
      <c r="BQE12" s="32"/>
      <c r="BQF12" s="32"/>
      <c r="BQG12" s="32"/>
      <c r="BQH12" s="32"/>
      <c r="BQI12" s="32"/>
      <c r="BQJ12" s="32"/>
      <c r="BQK12" s="32"/>
      <c r="BQL12" s="32"/>
      <c r="BQM12" s="32"/>
      <c r="BQN12" s="32"/>
      <c r="BQO12" s="32"/>
      <c r="BQP12" s="32"/>
      <c r="BQQ12" s="32"/>
      <c r="BQR12" s="32"/>
      <c r="BQS12" s="32"/>
      <c r="BQT12" s="32"/>
      <c r="BQU12" s="32"/>
      <c r="BQV12" s="32"/>
      <c r="BQW12" s="32"/>
      <c r="BQX12" s="32"/>
      <c r="BQY12" s="32"/>
      <c r="BQZ12" s="32"/>
      <c r="BRA12" s="32"/>
      <c r="BRB12" s="32"/>
      <c r="BRC12" s="32"/>
      <c r="BRD12" s="32"/>
      <c r="BRE12" s="32"/>
      <c r="BRF12" s="32"/>
      <c r="BRG12" s="32"/>
      <c r="BRH12" s="32"/>
      <c r="BRI12" s="32"/>
      <c r="BRJ12" s="32"/>
      <c r="BRK12" s="32"/>
      <c r="BRL12" s="32"/>
      <c r="BRM12" s="32"/>
      <c r="BRN12" s="32"/>
      <c r="BRO12" s="32"/>
      <c r="BRP12" s="32"/>
      <c r="BRQ12" s="32"/>
      <c r="BRR12" s="32"/>
      <c r="BRS12" s="32"/>
      <c r="BRT12" s="32"/>
      <c r="BRU12" s="32"/>
      <c r="BRV12" s="32"/>
      <c r="BRW12" s="32"/>
      <c r="BRX12" s="32"/>
      <c r="BRY12" s="32"/>
      <c r="BRZ12" s="32"/>
      <c r="BSA12" s="32"/>
      <c r="BSB12" s="32"/>
      <c r="BSC12" s="32"/>
      <c r="BSD12" s="32"/>
      <c r="BSE12" s="32"/>
      <c r="BSF12" s="32"/>
      <c r="BSG12" s="32"/>
      <c r="BSH12" s="32"/>
      <c r="BSI12" s="32"/>
      <c r="BSJ12" s="32"/>
      <c r="BSK12" s="32"/>
      <c r="BSL12" s="32"/>
      <c r="BSM12" s="32"/>
      <c r="BSN12" s="32"/>
      <c r="BSO12" s="32"/>
      <c r="BSP12" s="32"/>
      <c r="BSQ12" s="32"/>
      <c r="BSR12" s="32"/>
      <c r="BSS12" s="32"/>
      <c r="BST12" s="32"/>
      <c r="BSU12" s="32"/>
      <c r="BSV12" s="32"/>
      <c r="BSW12" s="32"/>
      <c r="BSX12" s="32"/>
      <c r="BSY12" s="32"/>
      <c r="BSZ12" s="32"/>
      <c r="BTA12" s="32"/>
      <c r="BTB12" s="32"/>
      <c r="BTC12" s="32"/>
      <c r="BTD12" s="32"/>
      <c r="BTE12" s="32"/>
      <c r="BTF12" s="32"/>
      <c r="BTG12" s="32"/>
      <c r="BTH12" s="32"/>
      <c r="BTI12" s="32"/>
      <c r="BTJ12" s="32"/>
      <c r="BTK12" s="32"/>
      <c r="BTL12" s="32"/>
      <c r="BTM12" s="32"/>
      <c r="BTN12" s="32"/>
      <c r="BTO12" s="32"/>
      <c r="BTP12" s="32"/>
      <c r="BTQ12" s="32"/>
      <c r="BTR12" s="32"/>
      <c r="BTS12" s="32"/>
      <c r="BTT12" s="32"/>
      <c r="BTU12" s="32"/>
      <c r="BTV12" s="32"/>
      <c r="BTW12" s="32"/>
      <c r="BTX12" s="32"/>
      <c r="BTY12" s="32"/>
      <c r="BTZ12" s="32"/>
      <c r="BUA12" s="32"/>
      <c r="BUB12" s="32"/>
      <c r="BUC12" s="32"/>
      <c r="BUD12" s="32"/>
      <c r="BUE12" s="32"/>
      <c r="BUF12" s="32"/>
      <c r="BUG12" s="32"/>
      <c r="BUH12" s="32"/>
      <c r="BUI12" s="32"/>
      <c r="BUJ12" s="32"/>
      <c r="BUK12" s="32"/>
      <c r="BUL12" s="32"/>
      <c r="BUM12" s="32"/>
      <c r="BUN12" s="32"/>
      <c r="BUO12" s="32"/>
      <c r="BUP12" s="32"/>
      <c r="BUQ12" s="32"/>
      <c r="BUR12" s="32"/>
      <c r="BUS12" s="32"/>
      <c r="BUT12" s="32"/>
      <c r="BUU12" s="32"/>
      <c r="BUV12" s="32"/>
      <c r="BUW12" s="32"/>
      <c r="BUX12" s="32"/>
      <c r="BUY12" s="32"/>
      <c r="BUZ12" s="32"/>
      <c r="BVA12" s="32"/>
      <c r="BVB12" s="32"/>
      <c r="BVC12" s="32"/>
      <c r="BVD12" s="32"/>
      <c r="BVE12" s="32"/>
      <c r="BVF12" s="32"/>
      <c r="BVG12" s="32"/>
      <c r="BVH12" s="32"/>
      <c r="BVI12" s="32"/>
      <c r="BVJ12" s="32"/>
      <c r="BVK12" s="32"/>
      <c r="BVL12" s="32"/>
      <c r="BVM12" s="32"/>
      <c r="BVN12" s="32"/>
      <c r="BVO12" s="32"/>
      <c r="BVP12" s="32"/>
      <c r="BVQ12" s="32"/>
      <c r="BVR12" s="32"/>
      <c r="BVS12" s="32"/>
      <c r="BVT12" s="32"/>
      <c r="BVU12" s="32"/>
      <c r="BVV12" s="32"/>
      <c r="BVW12" s="32"/>
      <c r="BVX12" s="32"/>
      <c r="BVY12" s="32"/>
      <c r="BVZ12" s="32"/>
      <c r="BWA12" s="32"/>
      <c r="BWB12" s="32"/>
      <c r="BWC12" s="32"/>
      <c r="BWD12" s="32"/>
      <c r="BWE12" s="32"/>
      <c r="BWF12" s="32"/>
      <c r="BWG12" s="32"/>
      <c r="BWH12" s="32"/>
      <c r="BWI12" s="32"/>
      <c r="BWJ12" s="32"/>
      <c r="BWK12" s="32"/>
      <c r="BWL12" s="32"/>
      <c r="BWM12" s="32"/>
      <c r="BWN12" s="32"/>
      <c r="BWO12" s="32"/>
      <c r="BWP12" s="32"/>
      <c r="BWQ12" s="32"/>
      <c r="BWR12" s="32"/>
      <c r="BWS12" s="32"/>
      <c r="BWT12" s="32"/>
      <c r="BWU12" s="32"/>
      <c r="BWV12" s="32"/>
      <c r="BWW12" s="32"/>
      <c r="BWX12" s="32"/>
      <c r="BWY12" s="32"/>
      <c r="BWZ12" s="32"/>
      <c r="BXA12" s="32"/>
      <c r="BXB12" s="32"/>
      <c r="BXC12" s="32"/>
      <c r="BXD12" s="32"/>
      <c r="BXE12" s="32"/>
      <c r="BXF12" s="32"/>
      <c r="BXG12" s="32"/>
      <c r="BXH12" s="32"/>
      <c r="BXI12" s="32"/>
      <c r="BXJ12" s="32"/>
      <c r="BXK12" s="32"/>
      <c r="BXL12" s="32"/>
      <c r="BXM12" s="32"/>
      <c r="BXN12" s="32"/>
      <c r="BXO12" s="32"/>
      <c r="BXP12" s="32"/>
      <c r="BXQ12" s="32"/>
      <c r="BXR12" s="32"/>
      <c r="BXS12" s="32"/>
      <c r="BXT12" s="32"/>
      <c r="BXU12" s="32"/>
      <c r="BXV12" s="32"/>
      <c r="BXW12" s="32"/>
      <c r="BXX12" s="32"/>
      <c r="BXY12" s="32"/>
      <c r="BXZ12" s="32"/>
      <c r="BYA12" s="32"/>
      <c r="BYB12" s="32"/>
      <c r="BYC12" s="32"/>
      <c r="BYD12" s="32"/>
      <c r="BYE12" s="32"/>
      <c r="BYF12" s="32"/>
      <c r="BYG12" s="32"/>
      <c r="BYH12" s="32"/>
      <c r="BYI12" s="32"/>
      <c r="BYJ12" s="32"/>
      <c r="BYK12" s="32"/>
      <c r="BYL12" s="32"/>
      <c r="BYM12" s="32"/>
      <c r="BYN12" s="32"/>
      <c r="BYO12" s="32"/>
      <c r="BYP12" s="32"/>
      <c r="BYQ12" s="32"/>
      <c r="BYR12" s="32"/>
      <c r="BYS12" s="32"/>
      <c r="BYT12" s="32"/>
      <c r="BYU12" s="32"/>
      <c r="BYV12" s="32"/>
      <c r="BYW12" s="32"/>
      <c r="BYX12" s="32"/>
      <c r="BYY12" s="32"/>
      <c r="BYZ12" s="32"/>
      <c r="BZA12" s="32"/>
      <c r="BZB12" s="32"/>
      <c r="BZC12" s="32"/>
      <c r="BZD12" s="32"/>
      <c r="BZE12" s="32"/>
      <c r="BZF12" s="32"/>
      <c r="BZG12" s="32"/>
      <c r="BZH12" s="32"/>
      <c r="BZI12" s="32"/>
      <c r="BZJ12" s="32"/>
      <c r="BZK12" s="32"/>
      <c r="BZL12" s="32"/>
      <c r="BZM12" s="32"/>
      <c r="BZN12" s="32"/>
      <c r="BZO12" s="32"/>
      <c r="BZP12" s="32"/>
      <c r="BZQ12" s="32"/>
      <c r="BZR12" s="32"/>
      <c r="BZS12" s="32"/>
      <c r="BZT12" s="32"/>
      <c r="BZU12" s="32"/>
      <c r="BZV12" s="32"/>
      <c r="BZW12" s="32"/>
      <c r="BZX12" s="32"/>
      <c r="BZY12" s="32"/>
      <c r="BZZ12" s="32"/>
      <c r="CAA12" s="32"/>
      <c r="CAB12" s="32"/>
      <c r="CAC12" s="32"/>
      <c r="CAD12" s="32"/>
      <c r="CAE12" s="32"/>
      <c r="CAF12" s="32"/>
      <c r="CAG12" s="32"/>
      <c r="CAH12" s="32"/>
      <c r="CAI12" s="32"/>
      <c r="CAJ12" s="32"/>
      <c r="CAK12" s="32"/>
      <c r="CAL12" s="32"/>
      <c r="CAM12" s="32"/>
      <c r="CAN12" s="32"/>
      <c r="CAO12" s="32"/>
      <c r="CAP12" s="32"/>
      <c r="CAQ12" s="32"/>
      <c r="CAR12" s="32"/>
      <c r="CAS12" s="32"/>
      <c r="CAT12" s="32"/>
      <c r="CAU12" s="32"/>
      <c r="CAV12" s="32"/>
      <c r="CAW12" s="32"/>
      <c r="CAX12" s="32"/>
      <c r="CAY12" s="32"/>
      <c r="CAZ12" s="32"/>
      <c r="CBA12" s="32"/>
      <c r="CBB12" s="32"/>
      <c r="CBC12" s="32"/>
      <c r="CBD12" s="32"/>
      <c r="CBE12" s="32"/>
      <c r="CBF12" s="32"/>
      <c r="CBG12" s="32"/>
      <c r="CBH12" s="32"/>
      <c r="CBI12" s="32"/>
      <c r="CBJ12" s="32"/>
      <c r="CBK12" s="32"/>
      <c r="CBL12" s="32"/>
      <c r="CBM12" s="32"/>
      <c r="CBN12" s="32"/>
      <c r="CBO12" s="32"/>
      <c r="CBP12" s="32"/>
      <c r="CBQ12" s="32"/>
      <c r="CBR12" s="32"/>
      <c r="CBS12" s="32"/>
      <c r="CBT12" s="32"/>
      <c r="CBU12" s="32"/>
      <c r="CBV12" s="32"/>
      <c r="CBW12" s="32"/>
      <c r="CBX12" s="32"/>
      <c r="CBY12" s="32"/>
      <c r="CBZ12" s="32"/>
      <c r="CCA12" s="32"/>
      <c r="CCB12" s="32"/>
      <c r="CCC12" s="32"/>
      <c r="CCD12" s="32"/>
      <c r="CCE12" s="32"/>
      <c r="CCF12" s="32"/>
      <c r="CCG12" s="32"/>
      <c r="CCH12" s="32"/>
      <c r="CCI12" s="32"/>
      <c r="CCJ12" s="32"/>
      <c r="CCK12" s="32"/>
      <c r="CCL12" s="32"/>
      <c r="CCM12" s="32"/>
      <c r="CCN12" s="32"/>
      <c r="CCO12" s="32"/>
      <c r="CCP12" s="32"/>
      <c r="CCQ12" s="32"/>
      <c r="CCR12" s="32"/>
      <c r="CCS12" s="32"/>
      <c r="CCT12" s="32"/>
      <c r="CCU12" s="32"/>
      <c r="CCV12" s="32"/>
      <c r="CCW12" s="32"/>
      <c r="CCX12" s="32"/>
      <c r="CCY12" s="32"/>
      <c r="CCZ12" s="32"/>
      <c r="CDA12" s="32"/>
      <c r="CDB12" s="32"/>
      <c r="CDC12" s="32"/>
      <c r="CDD12" s="32"/>
      <c r="CDE12" s="32"/>
      <c r="CDF12" s="32"/>
      <c r="CDG12" s="32"/>
      <c r="CDH12" s="32"/>
      <c r="CDI12" s="32"/>
      <c r="CDJ12" s="32"/>
      <c r="CDK12" s="32"/>
      <c r="CDL12" s="32"/>
      <c r="CDM12" s="32"/>
      <c r="CDN12" s="32"/>
      <c r="CDO12" s="32"/>
      <c r="CDP12" s="32"/>
      <c r="CDQ12" s="32"/>
      <c r="CDR12" s="32"/>
      <c r="CDS12" s="32"/>
      <c r="CDT12" s="32"/>
      <c r="CDU12" s="32"/>
      <c r="CDV12" s="32"/>
      <c r="CDW12" s="32"/>
      <c r="CDX12" s="32"/>
      <c r="CDY12" s="32"/>
      <c r="CDZ12" s="32"/>
      <c r="CEA12" s="32"/>
      <c r="CEB12" s="32"/>
      <c r="CEC12" s="32"/>
      <c r="CED12" s="32"/>
      <c r="CEE12" s="32"/>
      <c r="CEF12" s="32"/>
      <c r="CEG12" s="32"/>
      <c r="CEH12" s="32"/>
      <c r="CEI12" s="32"/>
      <c r="CEJ12" s="32"/>
      <c r="CEK12" s="32"/>
      <c r="CEL12" s="32"/>
      <c r="CEM12" s="32"/>
      <c r="CEN12" s="32"/>
      <c r="CEO12" s="32"/>
      <c r="CEP12" s="32"/>
      <c r="CEQ12" s="32"/>
      <c r="CER12" s="32"/>
      <c r="CES12" s="32"/>
      <c r="CET12" s="32"/>
      <c r="CEU12" s="32"/>
      <c r="CEV12" s="32"/>
      <c r="CEW12" s="32"/>
      <c r="CEX12" s="32"/>
      <c r="CEY12" s="32"/>
      <c r="CEZ12" s="32"/>
      <c r="CFA12" s="32"/>
      <c r="CFB12" s="32"/>
      <c r="CFC12" s="32"/>
      <c r="CFD12" s="32"/>
      <c r="CFE12" s="32"/>
      <c r="CFF12" s="32"/>
      <c r="CFG12" s="32"/>
      <c r="CFH12" s="32"/>
      <c r="CFI12" s="32"/>
      <c r="CFJ12" s="32"/>
      <c r="CFK12" s="32"/>
      <c r="CFL12" s="32"/>
      <c r="CFM12" s="32"/>
      <c r="CFN12" s="32"/>
      <c r="CFO12" s="32"/>
      <c r="CFP12" s="32"/>
      <c r="CFQ12" s="32"/>
      <c r="CFR12" s="32"/>
      <c r="CFS12" s="32"/>
      <c r="CFT12" s="32"/>
      <c r="CFU12" s="32"/>
      <c r="CFV12" s="32"/>
      <c r="CFW12" s="32"/>
      <c r="CFX12" s="32"/>
      <c r="CFY12" s="32"/>
      <c r="CFZ12" s="32"/>
      <c r="CGA12" s="32"/>
      <c r="CGB12" s="32"/>
      <c r="CGC12" s="32"/>
      <c r="CGD12" s="32"/>
      <c r="CGE12" s="32"/>
      <c r="CGF12" s="32"/>
      <c r="CGG12" s="32"/>
      <c r="CGH12" s="32"/>
      <c r="CGI12" s="32"/>
      <c r="CGJ12" s="32"/>
      <c r="CGK12" s="32"/>
      <c r="CGL12" s="32"/>
      <c r="CGM12" s="32"/>
      <c r="CGN12" s="32"/>
      <c r="CGO12" s="32"/>
      <c r="CGP12" s="32"/>
      <c r="CGQ12" s="32"/>
      <c r="CGR12" s="32"/>
      <c r="CGS12" s="32"/>
      <c r="CGT12" s="32"/>
      <c r="CGU12" s="32"/>
      <c r="CGV12" s="32"/>
      <c r="CGW12" s="32"/>
      <c r="CGX12" s="32"/>
      <c r="CGY12" s="32"/>
      <c r="CGZ12" s="32"/>
      <c r="CHA12" s="32"/>
      <c r="CHB12" s="32"/>
      <c r="CHC12" s="32"/>
      <c r="CHD12" s="32"/>
      <c r="CHE12" s="32"/>
      <c r="CHF12" s="32"/>
      <c r="CHG12" s="32"/>
      <c r="CHH12" s="32"/>
      <c r="CHI12" s="32"/>
      <c r="CHJ12" s="32"/>
      <c r="CHK12" s="32"/>
      <c r="CHL12" s="32"/>
      <c r="CHM12" s="32"/>
      <c r="CHN12" s="32"/>
      <c r="CHO12" s="32"/>
      <c r="CHP12" s="32"/>
      <c r="CHQ12" s="32"/>
      <c r="CHR12" s="32"/>
      <c r="CHS12" s="32"/>
      <c r="CHT12" s="32"/>
      <c r="CHU12" s="32"/>
      <c r="CHV12" s="32"/>
      <c r="CHW12" s="32"/>
      <c r="CHX12" s="32"/>
      <c r="CHY12" s="32"/>
      <c r="CHZ12" s="32"/>
      <c r="CIA12" s="32"/>
      <c r="CIB12" s="32"/>
      <c r="CIC12" s="32"/>
      <c r="CID12" s="32"/>
      <c r="CIE12" s="32"/>
      <c r="CIF12" s="32"/>
      <c r="CIG12" s="32"/>
      <c r="CIH12" s="32"/>
      <c r="CII12" s="32"/>
      <c r="CIJ12" s="32"/>
      <c r="CIK12" s="32"/>
      <c r="CIL12" s="32"/>
      <c r="CIM12" s="32"/>
      <c r="CIN12" s="32"/>
      <c r="CIO12" s="32"/>
      <c r="CIP12" s="32"/>
      <c r="CIQ12" s="32"/>
      <c r="CIR12" s="32"/>
      <c r="CIS12" s="32"/>
      <c r="CIT12" s="32"/>
      <c r="CIU12" s="32"/>
      <c r="CIV12" s="32"/>
      <c r="CIW12" s="32"/>
      <c r="CIX12" s="32"/>
      <c r="CIY12" s="32"/>
      <c r="CIZ12" s="32"/>
      <c r="CJA12" s="32"/>
      <c r="CJB12" s="32"/>
      <c r="CJC12" s="32"/>
      <c r="CJD12" s="32"/>
      <c r="CJE12" s="32"/>
      <c r="CJF12" s="32"/>
      <c r="CJG12" s="32"/>
      <c r="CJH12" s="32"/>
      <c r="CJI12" s="32"/>
      <c r="CJJ12" s="32"/>
      <c r="CJK12" s="32"/>
      <c r="CJL12" s="32"/>
      <c r="CJM12" s="32"/>
      <c r="CJN12" s="32"/>
      <c r="CJO12" s="32"/>
      <c r="CJP12" s="32"/>
      <c r="CJQ12" s="32"/>
      <c r="CJR12" s="32"/>
      <c r="CJS12" s="32"/>
      <c r="CJT12" s="32"/>
      <c r="CJU12" s="32"/>
      <c r="CJV12" s="32"/>
      <c r="CJW12" s="32"/>
      <c r="CJX12" s="32"/>
      <c r="CJY12" s="32"/>
      <c r="CJZ12" s="32"/>
      <c r="CKA12" s="32"/>
      <c r="CKB12" s="32"/>
      <c r="CKC12" s="32"/>
      <c r="CKD12" s="32"/>
      <c r="CKE12" s="32"/>
      <c r="CKF12" s="32"/>
      <c r="CKG12" s="32"/>
      <c r="CKH12" s="32"/>
      <c r="CKI12" s="32"/>
      <c r="CKJ12" s="32"/>
      <c r="CKK12" s="32"/>
      <c r="CKL12" s="32"/>
      <c r="CKM12" s="32"/>
      <c r="CKN12" s="32"/>
      <c r="CKO12" s="32"/>
      <c r="CKP12" s="32"/>
      <c r="CKQ12" s="32"/>
      <c r="CKR12" s="32"/>
      <c r="CKS12" s="32"/>
      <c r="CKT12" s="32"/>
      <c r="CKU12" s="32"/>
      <c r="CKV12" s="32"/>
      <c r="CKW12" s="32"/>
      <c r="CKX12" s="32"/>
      <c r="CKY12" s="32"/>
      <c r="CKZ12" s="32"/>
      <c r="CLA12" s="32"/>
      <c r="CLB12" s="32"/>
      <c r="CLC12" s="32"/>
      <c r="CLD12" s="32"/>
      <c r="CLE12" s="32"/>
      <c r="CLF12" s="32"/>
      <c r="CLG12" s="32"/>
      <c r="CLH12" s="32"/>
      <c r="CLI12" s="32"/>
      <c r="CLJ12" s="32"/>
      <c r="CLK12" s="32"/>
      <c r="CLL12" s="32"/>
      <c r="CLM12" s="32"/>
      <c r="CLN12" s="32"/>
      <c r="CLO12" s="32"/>
      <c r="CLP12" s="32"/>
      <c r="CLQ12" s="32"/>
      <c r="CLR12" s="32"/>
      <c r="CLS12" s="32"/>
      <c r="CLT12" s="32"/>
      <c r="CLU12" s="32"/>
      <c r="CLV12" s="32"/>
      <c r="CLW12" s="32"/>
      <c r="CLX12" s="32"/>
      <c r="CLY12" s="32"/>
      <c r="CLZ12" s="32"/>
      <c r="CMA12" s="32"/>
      <c r="CMB12" s="32"/>
      <c r="CMC12" s="32"/>
      <c r="CMD12" s="32"/>
      <c r="CME12" s="32"/>
      <c r="CMF12" s="32"/>
      <c r="CMG12" s="32"/>
      <c r="CMH12" s="32"/>
      <c r="CMI12" s="32"/>
      <c r="CMJ12" s="32"/>
      <c r="CMK12" s="32"/>
      <c r="CML12" s="32"/>
      <c r="CMM12" s="32"/>
      <c r="CMN12" s="32"/>
      <c r="CMO12" s="32"/>
      <c r="CMP12" s="32"/>
      <c r="CMQ12" s="32"/>
      <c r="CMR12" s="32"/>
      <c r="CMS12" s="32"/>
      <c r="CMT12" s="32"/>
      <c r="CMU12" s="32"/>
      <c r="CMV12" s="32"/>
      <c r="CMW12" s="32"/>
      <c r="CMX12" s="32"/>
      <c r="CMY12" s="32"/>
      <c r="CMZ12" s="32"/>
      <c r="CNA12" s="32"/>
      <c r="CNB12" s="32"/>
      <c r="CNC12" s="32"/>
      <c r="CND12" s="32"/>
      <c r="CNE12" s="32"/>
      <c r="CNF12" s="32"/>
      <c r="CNG12" s="32"/>
      <c r="CNH12" s="32"/>
      <c r="CNI12" s="32"/>
      <c r="CNJ12" s="32"/>
      <c r="CNK12" s="32"/>
      <c r="CNL12" s="32"/>
      <c r="CNM12" s="32"/>
      <c r="CNN12" s="32"/>
      <c r="CNO12" s="32"/>
      <c r="CNP12" s="32"/>
      <c r="CNQ12" s="32"/>
      <c r="CNR12" s="32"/>
      <c r="CNS12" s="32"/>
      <c r="CNT12" s="32"/>
      <c r="CNU12" s="32"/>
      <c r="CNV12" s="32"/>
      <c r="CNW12" s="32"/>
      <c r="CNX12" s="32"/>
      <c r="CNY12" s="32"/>
      <c r="CNZ12" s="32"/>
      <c r="COA12" s="32"/>
      <c r="COB12" s="32"/>
      <c r="COC12" s="32"/>
      <c r="COD12" s="32"/>
      <c r="COE12" s="32"/>
      <c r="COF12" s="32"/>
      <c r="COG12" s="32"/>
      <c r="COH12" s="32"/>
      <c r="COI12" s="32"/>
      <c r="COJ12" s="32"/>
      <c r="COK12" s="32"/>
      <c r="COL12" s="32"/>
      <c r="COM12" s="32"/>
      <c r="CON12" s="32"/>
      <c r="COO12" s="32"/>
      <c r="COP12" s="32"/>
      <c r="COQ12" s="32"/>
      <c r="COR12" s="32"/>
      <c r="COS12" s="32"/>
      <c r="COT12" s="32"/>
      <c r="COU12" s="32"/>
      <c r="COV12" s="32"/>
      <c r="COW12" s="32"/>
      <c r="COX12" s="32"/>
      <c r="COY12" s="32"/>
      <c r="COZ12" s="32"/>
      <c r="CPA12" s="32"/>
      <c r="CPB12" s="32"/>
      <c r="CPC12" s="32"/>
      <c r="CPD12" s="32"/>
      <c r="CPE12" s="32"/>
      <c r="CPF12" s="32"/>
      <c r="CPG12" s="32"/>
      <c r="CPH12" s="32"/>
      <c r="CPI12" s="32"/>
      <c r="CPJ12" s="32"/>
      <c r="CPK12" s="32"/>
      <c r="CPL12" s="32"/>
      <c r="CPM12" s="32"/>
      <c r="CPN12" s="32"/>
      <c r="CPO12" s="32"/>
      <c r="CPP12" s="32"/>
      <c r="CPQ12" s="32"/>
      <c r="CPR12" s="32"/>
      <c r="CPS12" s="32"/>
      <c r="CPT12" s="32"/>
      <c r="CPU12" s="32"/>
      <c r="CPV12" s="32"/>
      <c r="CPW12" s="32"/>
      <c r="CPX12" s="32"/>
      <c r="CPY12" s="32"/>
      <c r="CPZ12" s="32"/>
      <c r="CQA12" s="32"/>
      <c r="CQB12" s="32"/>
      <c r="CQC12" s="32"/>
      <c r="CQD12" s="32"/>
      <c r="CQE12" s="32"/>
      <c r="CQF12" s="32"/>
      <c r="CQG12" s="32"/>
      <c r="CQH12" s="32"/>
      <c r="CQI12" s="32"/>
      <c r="CQJ12" s="32"/>
      <c r="CQK12" s="32"/>
      <c r="CQL12" s="32"/>
      <c r="CQM12" s="32"/>
      <c r="CQN12" s="32"/>
      <c r="CQO12" s="32"/>
      <c r="CQP12" s="32"/>
      <c r="CQQ12" s="32"/>
      <c r="CQR12" s="32"/>
      <c r="CQS12" s="32"/>
      <c r="CQT12" s="32"/>
      <c r="CQU12" s="32"/>
      <c r="CQV12" s="32"/>
      <c r="CQW12" s="32"/>
      <c r="CQX12" s="32"/>
      <c r="CQY12" s="32"/>
      <c r="CQZ12" s="32"/>
      <c r="CRA12" s="32"/>
      <c r="CRB12" s="32"/>
      <c r="CRC12" s="32"/>
      <c r="CRD12" s="32"/>
      <c r="CRE12" s="32"/>
      <c r="CRF12" s="32"/>
      <c r="CRG12" s="32"/>
      <c r="CRH12" s="32"/>
      <c r="CRI12" s="32"/>
      <c r="CRJ12" s="32"/>
      <c r="CRK12" s="32"/>
      <c r="CRL12" s="32"/>
      <c r="CRM12" s="32"/>
      <c r="CRN12" s="32"/>
      <c r="CRO12" s="32"/>
      <c r="CRP12" s="32"/>
      <c r="CRQ12" s="32"/>
      <c r="CRR12" s="32"/>
      <c r="CRS12" s="32"/>
      <c r="CRT12" s="32"/>
      <c r="CRU12" s="32"/>
      <c r="CRV12" s="32"/>
      <c r="CRW12" s="32"/>
      <c r="CRX12" s="32"/>
      <c r="CRY12" s="32"/>
      <c r="CRZ12" s="32"/>
      <c r="CSA12" s="32"/>
      <c r="CSB12" s="32"/>
      <c r="CSC12" s="32"/>
      <c r="CSD12" s="32"/>
      <c r="CSE12" s="32"/>
      <c r="CSF12" s="32"/>
      <c r="CSG12" s="32"/>
      <c r="CSH12" s="32"/>
      <c r="CSI12" s="32"/>
      <c r="CSJ12" s="32"/>
      <c r="CSK12" s="32"/>
      <c r="CSL12" s="32"/>
      <c r="CSM12" s="32"/>
      <c r="CSN12" s="32"/>
      <c r="CSO12" s="32"/>
      <c r="CSP12" s="32"/>
      <c r="CSQ12" s="32"/>
      <c r="CSR12" s="32"/>
      <c r="CSS12" s="32"/>
      <c r="CST12" s="32"/>
      <c r="CSU12" s="32"/>
      <c r="CSV12" s="32"/>
      <c r="CSW12" s="32"/>
      <c r="CSX12" s="32"/>
      <c r="CSY12" s="32"/>
      <c r="CSZ12" s="32"/>
      <c r="CTA12" s="32"/>
      <c r="CTB12" s="32"/>
      <c r="CTC12" s="32"/>
      <c r="CTD12" s="32"/>
      <c r="CTE12" s="32"/>
      <c r="CTF12" s="32"/>
      <c r="CTG12" s="32"/>
      <c r="CTH12" s="32"/>
      <c r="CTI12" s="32"/>
      <c r="CTJ12" s="32"/>
      <c r="CTK12" s="32"/>
      <c r="CTL12" s="32"/>
      <c r="CTM12" s="32"/>
      <c r="CTN12" s="32"/>
      <c r="CTO12" s="32"/>
      <c r="CTP12" s="32"/>
      <c r="CTQ12" s="32"/>
      <c r="CTR12" s="32"/>
      <c r="CTS12" s="32"/>
      <c r="CTT12" s="32"/>
      <c r="CTU12" s="32"/>
      <c r="CTV12" s="32"/>
      <c r="CTW12" s="32"/>
      <c r="CTX12" s="32"/>
      <c r="CTY12" s="32"/>
      <c r="CTZ12" s="32"/>
      <c r="CUA12" s="32"/>
      <c r="CUB12" s="32"/>
      <c r="CUC12" s="32"/>
      <c r="CUD12" s="32"/>
      <c r="CUE12" s="32"/>
      <c r="CUF12" s="32"/>
      <c r="CUG12" s="32"/>
      <c r="CUH12" s="32"/>
      <c r="CUI12" s="32"/>
      <c r="CUJ12" s="32"/>
      <c r="CUK12" s="32"/>
      <c r="CUL12" s="32"/>
      <c r="CUM12" s="32"/>
      <c r="CUN12" s="32"/>
      <c r="CUO12" s="32"/>
      <c r="CUP12" s="32"/>
      <c r="CUQ12" s="32"/>
      <c r="CUR12" s="32"/>
      <c r="CUS12" s="32"/>
      <c r="CUT12" s="32"/>
      <c r="CUU12" s="32"/>
      <c r="CUV12" s="32"/>
      <c r="CUW12" s="32"/>
      <c r="CUX12" s="32"/>
      <c r="CUY12" s="32"/>
      <c r="CUZ12" s="32"/>
      <c r="CVA12" s="32"/>
      <c r="CVB12" s="32"/>
      <c r="CVC12" s="32"/>
      <c r="CVD12" s="32"/>
      <c r="CVE12" s="32"/>
      <c r="CVF12" s="32"/>
      <c r="CVG12" s="32"/>
      <c r="CVH12" s="32"/>
      <c r="CVI12" s="32"/>
      <c r="CVJ12" s="32"/>
      <c r="CVK12" s="32"/>
      <c r="CVL12" s="32"/>
      <c r="CVM12" s="32"/>
      <c r="CVN12" s="32"/>
      <c r="CVO12" s="32"/>
      <c r="CVP12" s="32"/>
      <c r="CVQ12" s="32"/>
      <c r="CVR12" s="32"/>
      <c r="CVS12" s="32"/>
      <c r="CVT12" s="32"/>
      <c r="CVU12" s="32"/>
      <c r="CVV12" s="32"/>
      <c r="CVW12" s="32"/>
      <c r="CVX12" s="32"/>
      <c r="CVY12" s="32"/>
      <c r="CVZ12" s="32"/>
      <c r="CWA12" s="32"/>
      <c r="CWB12" s="32"/>
      <c r="CWC12" s="32"/>
      <c r="CWD12" s="32"/>
      <c r="CWE12" s="32"/>
      <c r="CWF12" s="32"/>
      <c r="CWG12" s="32"/>
      <c r="CWH12" s="32"/>
      <c r="CWI12" s="32"/>
      <c r="CWJ12" s="32"/>
      <c r="CWK12" s="32"/>
      <c r="CWL12" s="32"/>
      <c r="CWM12" s="32"/>
      <c r="CWN12" s="32"/>
      <c r="CWO12" s="32"/>
      <c r="CWP12" s="32"/>
      <c r="CWQ12" s="32"/>
      <c r="CWR12" s="32"/>
      <c r="CWS12" s="32"/>
      <c r="CWT12" s="32"/>
      <c r="CWU12" s="32"/>
      <c r="CWV12" s="32"/>
      <c r="CWW12" s="32"/>
      <c r="CWX12" s="32"/>
      <c r="CWY12" s="32"/>
      <c r="CWZ12" s="32"/>
      <c r="CXA12" s="32"/>
      <c r="CXB12" s="32"/>
      <c r="CXC12" s="32"/>
      <c r="CXD12" s="32"/>
      <c r="CXE12" s="32"/>
      <c r="CXF12" s="32"/>
      <c r="CXG12" s="32"/>
      <c r="CXH12" s="32"/>
      <c r="CXI12" s="32"/>
      <c r="CXJ12" s="32"/>
      <c r="CXK12" s="32"/>
      <c r="CXL12" s="32"/>
      <c r="CXM12" s="32"/>
      <c r="CXN12" s="32"/>
      <c r="CXO12" s="32"/>
      <c r="CXP12" s="32"/>
      <c r="CXQ12" s="32"/>
      <c r="CXR12" s="32"/>
      <c r="CXS12" s="32"/>
      <c r="CXT12" s="32"/>
      <c r="CXU12" s="32"/>
      <c r="CXV12" s="32"/>
      <c r="CXW12" s="32"/>
      <c r="CXX12" s="32"/>
      <c r="CXY12" s="32"/>
      <c r="CXZ12" s="32"/>
      <c r="CYA12" s="32"/>
      <c r="CYB12" s="32"/>
      <c r="CYC12" s="32"/>
      <c r="CYD12" s="32"/>
      <c r="CYE12" s="32"/>
      <c r="CYF12" s="32"/>
      <c r="CYG12" s="32"/>
      <c r="CYH12" s="32"/>
      <c r="CYI12" s="32"/>
      <c r="CYJ12" s="32"/>
      <c r="CYK12" s="32"/>
      <c r="CYL12" s="32"/>
      <c r="CYM12" s="32"/>
      <c r="CYN12" s="32"/>
      <c r="CYO12" s="32"/>
      <c r="CYP12" s="32"/>
      <c r="CYQ12" s="32"/>
      <c r="CYR12" s="32"/>
      <c r="CYS12" s="32"/>
      <c r="CYT12" s="32"/>
      <c r="CYU12" s="32"/>
      <c r="CYV12" s="32"/>
      <c r="CYW12" s="32"/>
      <c r="CYX12" s="32"/>
      <c r="CYY12" s="32"/>
      <c r="CYZ12" s="32"/>
      <c r="CZA12" s="32"/>
      <c r="CZB12" s="32"/>
      <c r="CZC12" s="32"/>
      <c r="CZD12" s="32"/>
      <c r="CZE12" s="32"/>
      <c r="CZF12" s="32"/>
      <c r="CZG12" s="32"/>
      <c r="CZH12" s="32"/>
      <c r="CZI12" s="32"/>
      <c r="CZJ12" s="32"/>
      <c r="CZK12" s="32"/>
      <c r="CZL12" s="32"/>
      <c r="CZM12" s="32"/>
      <c r="CZN12" s="32"/>
      <c r="CZO12" s="32"/>
      <c r="CZP12" s="32"/>
      <c r="CZQ12" s="32"/>
      <c r="CZR12" s="32"/>
      <c r="CZS12" s="32"/>
      <c r="CZT12" s="32"/>
      <c r="CZU12" s="32"/>
      <c r="CZV12" s="32"/>
      <c r="CZW12" s="32"/>
      <c r="CZX12" s="32"/>
      <c r="CZY12" s="32"/>
      <c r="CZZ12" s="32"/>
      <c r="DAA12" s="32"/>
      <c r="DAB12" s="32"/>
      <c r="DAC12" s="32"/>
      <c r="DAD12" s="32"/>
      <c r="DAE12" s="32"/>
      <c r="DAF12" s="32"/>
      <c r="DAG12" s="32"/>
      <c r="DAH12" s="32"/>
      <c r="DAI12" s="32"/>
      <c r="DAJ12" s="32"/>
      <c r="DAK12" s="32"/>
      <c r="DAL12" s="32"/>
      <c r="DAM12" s="32"/>
      <c r="DAN12" s="32"/>
      <c r="DAO12" s="32"/>
      <c r="DAP12" s="32"/>
      <c r="DAQ12" s="32"/>
      <c r="DAR12" s="32"/>
      <c r="DAS12" s="32"/>
      <c r="DAT12" s="32"/>
      <c r="DAU12" s="32"/>
      <c r="DAV12" s="32"/>
      <c r="DAW12" s="32"/>
      <c r="DAX12" s="32"/>
      <c r="DAY12" s="32"/>
      <c r="DAZ12" s="32"/>
      <c r="DBA12" s="32"/>
      <c r="DBB12" s="32"/>
      <c r="DBC12" s="32"/>
      <c r="DBD12" s="32"/>
      <c r="DBE12" s="32"/>
      <c r="DBF12" s="32"/>
      <c r="DBG12" s="32"/>
      <c r="DBH12" s="32"/>
      <c r="DBI12" s="32"/>
      <c r="DBJ12" s="32"/>
      <c r="DBK12" s="32"/>
      <c r="DBL12" s="32"/>
      <c r="DBM12" s="32"/>
      <c r="DBN12" s="32"/>
      <c r="DBO12" s="32"/>
      <c r="DBP12" s="32"/>
      <c r="DBQ12" s="32"/>
      <c r="DBR12" s="32"/>
      <c r="DBS12" s="32"/>
      <c r="DBT12" s="32"/>
      <c r="DBU12" s="32"/>
      <c r="DBV12" s="32"/>
      <c r="DBW12" s="32"/>
      <c r="DBX12" s="32"/>
      <c r="DBY12" s="32"/>
      <c r="DBZ12" s="32"/>
      <c r="DCA12" s="32"/>
      <c r="DCB12" s="32"/>
      <c r="DCC12" s="32"/>
      <c r="DCD12" s="32"/>
      <c r="DCE12" s="32"/>
      <c r="DCF12" s="32"/>
      <c r="DCG12" s="32"/>
      <c r="DCH12" s="32"/>
      <c r="DCI12" s="32"/>
      <c r="DCJ12" s="32"/>
      <c r="DCK12" s="32"/>
      <c r="DCL12" s="32"/>
      <c r="DCM12" s="32"/>
      <c r="DCN12" s="32"/>
      <c r="DCO12" s="32"/>
      <c r="DCP12" s="32"/>
      <c r="DCQ12" s="32"/>
      <c r="DCR12" s="32"/>
      <c r="DCS12" s="32"/>
      <c r="DCT12" s="32"/>
      <c r="DCU12" s="32"/>
      <c r="DCV12" s="32"/>
      <c r="DCW12" s="32"/>
      <c r="DCX12" s="32"/>
      <c r="DCY12" s="32"/>
      <c r="DCZ12" s="32"/>
      <c r="DDA12" s="32"/>
      <c r="DDB12" s="32"/>
      <c r="DDC12" s="32"/>
      <c r="DDD12" s="32"/>
      <c r="DDE12" s="32"/>
      <c r="DDF12" s="32"/>
      <c r="DDG12" s="32"/>
      <c r="DDH12" s="32"/>
      <c r="DDI12" s="32"/>
      <c r="DDJ12" s="32"/>
      <c r="DDK12" s="32"/>
      <c r="DDL12" s="32"/>
      <c r="DDM12" s="32"/>
      <c r="DDN12" s="32"/>
      <c r="DDO12" s="32"/>
      <c r="DDP12" s="32"/>
      <c r="DDQ12" s="32"/>
      <c r="DDR12" s="32"/>
      <c r="DDS12" s="32"/>
      <c r="DDT12" s="32"/>
      <c r="DDU12" s="32"/>
      <c r="DDV12" s="32"/>
      <c r="DDW12" s="32"/>
      <c r="DDX12" s="32"/>
      <c r="DDY12" s="32"/>
      <c r="DDZ12" s="32"/>
      <c r="DEA12" s="32"/>
      <c r="DEB12" s="32"/>
      <c r="DEC12" s="32"/>
      <c r="DED12" s="32"/>
      <c r="DEE12" s="32"/>
      <c r="DEF12" s="32"/>
      <c r="DEG12" s="32"/>
      <c r="DEH12" s="32"/>
      <c r="DEI12" s="32"/>
      <c r="DEJ12" s="32"/>
      <c r="DEK12" s="32"/>
      <c r="DEL12" s="32"/>
      <c r="DEM12" s="32"/>
      <c r="DEN12" s="32"/>
      <c r="DEO12" s="32"/>
      <c r="DEP12" s="32"/>
      <c r="DEQ12" s="32"/>
      <c r="DER12" s="32"/>
      <c r="DES12" s="32"/>
      <c r="DET12" s="32"/>
      <c r="DEU12" s="32"/>
      <c r="DEV12" s="32"/>
      <c r="DEW12" s="32"/>
      <c r="DEX12" s="32"/>
      <c r="DEY12" s="32"/>
      <c r="DEZ12" s="32"/>
      <c r="DFA12" s="32"/>
      <c r="DFB12" s="32"/>
      <c r="DFC12" s="32"/>
      <c r="DFD12" s="32"/>
      <c r="DFE12" s="32"/>
      <c r="DFF12" s="32"/>
      <c r="DFG12" s="32"/>
      <c r="DFH12" s="32"/>
      <c r="DFI12" s="32"/>
      <c r="DFJ12" s="32"/>
      <c r="DFK12" s="32"/>
      <c r="DFL12" s="32"/>
      <c r="DFM12" s="32"/>
      <c r="DFN12" s="32"/>
      <c r="DFO12" s="32"/>
      <c r="DFP12" s="32"/>
      <c r="DFQ12" s="32"/>
      <c r="DFR12" s="32"/>
      <c r="DFS12" s="32"/>
      <c r="DFT12" s="32"/>
      <c r="DFU12" s="32"/>
      <c r="DFV12" s="32"/>
      <c r="DFW12" s="32"/>
      <c r="DFX12" s="32"/>
      <c r="DFY12" s="32"/>
      <c r="DFZ12" s="32"/>
      <c r="DGA12" s="32"/>
      <c r="DGB12" s="32"/>
      <c r="DGC12" s="32"/>
      <c r="DGD12" s="32"/>
      <c r="DGE12" s="32"/>
      <c r="DGF12" s="32"/>
      <c r="DGG12" s="32"/>
      <c r="DGH12" s="32"/>
      <c r="DGI12" s="32"/>
      <c r="DGJ12" s="32"/>
      <c r="DGK12" s="32"/>
      <c r="DGL12" s="32"/>
      <c r="DGM12" s="32"/>
      <c r="DGN12" s="32"/>
      <c r="DGO12" s="32"/>
      <c r="DGP12" s="32"/>
      <c r="DGQ12" s="32"/>
      <c r="DGR12" s="32"/>
      <c r="DGS12" s="32"/>
      <c r="DGT12" s="32"/>
      <c r="DGU12" s="32"/>
      <c r="DGV12" s="32"/>
      <c r="DGW12" s="32"/>
      <c r="DGX12" s="32"/>
      <c r="DGY12" s="32"/>
      <c r="DGZ12" s="32"/>
      <c r="DHA12" s="32"/>
      <c r="DHB12" s="32"/>
      <c r="DHC12" s="32"/>
      <c r="DHD12" s="32"/>
      <c r="DHE12" s="32"/>
      <c r="DHF12" s="32"/>
      <c r="DHG12" s="32"/>
      <c r="DHH12" s="32"/>
      <c r="DHI12" s="32"/>
      <c r="DHJ12" s="32"/>
      <c r="DHK12" s="32"/>
      <c r="DHL12" s="32"/>
      <c r="DHM12" s="32"/>
      <c r="DHN12" s="32"/>
      <c r="DHO12" s="32"/>
      <c r="DHP12" s="32"/>
      <c r="DHQ12" s="32"/>
      <c r="DHR12" s="32"/>
      <c r="DHS12" s="32"/>
      <c r="DHT12" s="32"/>
      <c r="DHU12" s="32"/>
      <c r="DHV12" s="32"/>
      <c r="DHW12" s="32"/>
      <c r="DHX12" s="32"/>
      <c r="DHY12" s="32"/>
      <c r="DHZ12" s="32"/>
      <c r="DIA12" s="32"/>
      <c r="DIB12" s="32"/>
      <c r="DIC12" s="32"/>
      <c r="DID12" s="32"/>
      <c r="DIE12" s="32"/>
      <c r="DIF12" s="32"/>
      <c r="DIG12" s="32"/>
      <c r="DIH12" s="32"/>
      <c r="DII12" s="32"/>
      <c r="DIJ12" s="32"/>
      <c r="DIK12" s="32"/>
      <c r="DIL12" s="32"/>
      <c r="DIM12" s="32"/>
      <c r="DIN12" s="32"/>
      <c r="DIO12" s="32"/>
      <c r="DIP12" s="32"/>
      <c r="DIQ12" s="32"/>
      <c r="DIR12" s="32"/>
      <c r="DIS12" s="32"/>
      <c r="DIT12" s="32"/>
      <c r="DIU12" s="32"/>
      <c r="DIV12" s="32"/>
      <c r="DIW12" s="32"/>
      <c r="DIX12" s="32"/>
      <c r="DIY12" s="32"/>
      <c r="DIZ12" s="32"/>
      <c r="DJA12" s="32"/>
      <c r="DJB12" s="32"/>
      <c r="DJC12" s="32"/>
      <c r="DJD12" s="32"/>
      <c r="DJE12" s="32"/>
      <c r="DJF12" s="32"/>
      <c r="DJG12" s="32"/>
      <c r="DJH12" s="32"/>
      <c r="DJI12" s="32"/>
      <c r="DJJ12" s="32"/>
      <c r="DJK12" s="32"/>
      <c r="DJL12" s="32"/>
      <c r="DJM12" s="32"/>
      <c r="DJN12" s="32"/>
      <c r="DJO12" s="32"/>
      <c r="DJP12" s="32"/>
      <c r="DJQ12" s="32"/>
      <c r="DJR12" s="32"/>
      <c r="DJS12" s="32"/>
      <c r="DJT12" s="32"/>
      <c r="DJU12" s="32"/>
      <c r="DJV12" s="32"/>
      <c r="DJW12" s="32"/>
      <c r="DJX12" s="32"/>
      <c r="DJY12" s="32"/>
      <c r="DJZ12" s="32"/>
      <c r="DKA12" s="32"/>
      <c r="DKB12" s="32"/>
      <c r="DKC12" s="32"/>
      <c r="DKD12" s="32"/>
      <c r="DKE12" s="32"/>
      <c r="DKF12" s="32"/>
      <c r="DKG12" s="32"/>
      <c r="DKH12" s="32"/>
      <c r="DKI12" s="32"/>
      <c r="DKJ12" s="32"/>
      <c r="DKK12" s="32"/>
      <c r="DKL12" s="32"/>
      <c r="DKM12" s="32"/>
      <c r="DKN12" s="32"/>
      <c r="DKO12" s="32"/>
      <c r="DKP12" s="32"/>
      <c r="DKQ12" s="32"/>
      <c r="DKR12" s="32"/>
      <c r="DKS12" s="32"/>
      <c r="DKT12" s="32"/>
      <c r="DKU12" s="32"/>
      <c r="DKV12" s="32"/>
      <c r="DKW12" s="32"/>
      <c r="DKX12" s="32"/>
      <c r="DKY12" s="32"/>
      <c r="DKZ12" s="32"/>
      <c r="DLA12" s="32"/>
      <c r="DLB12" s="32"/>
      <c r="DLC12" s="32"/>
      <c r="DLD12" s="32"/>
      <c r="DLE12" s="32"/>
      <c r="DLF12" s="32"/>
      <c r="DLG12" s="32"/>
      <c r="DLH12" s="32"/>
      <c r="DLI12" s="32"/>
      <c r="DLJ12" s="32"/>
      <c r="DLK12" s="32"/>
      <c r="DLL12" s="32"/>
      <c r="DLM12" s="32"/>
      <c r="DLN12" s="32"/>
      <c r="DLO12" s="32"/>
      <c r="DLP12" s="32"/>
      <c r="DLQ12" s="32"/>
      <c r="DLR12" s="32"/>
      <c r="DLS12" s="32"/>
      <c r="DLT12" s="32"/>
      <c r="DLU12" s="32"/>
      <c r="DLV12" s="32"/>
      <c r="DLW12" s="32"/>
      <c r="DLX12" s="32"/>
      <c r="DLY12" s="32"/>
      <c r="DLZ12" s="32"/>
      <c r="DMA12" s="32"/>
      <c r="DMB12" s="32"/>
      <c r="DMC12" s="32"/>
      <c r="DMD12" s="32"/>
      <c r="DME12" s="32"/>
      <c r="DMF12" s="32"/>
      <c r="DMG12" s="32"/>
      <c r="DMH12" s="32"/>
      <c r="DMI12" s="32"/>
      <c r="DMJ12" s="32"/>
      <c r="DMK12" s="32"/>
      <c r="DML12" s="32"/>
      <c r="DMM12" s="32"/>
      <c r="DMN12" s="32"/>
      <c r="DMO12" s="32"/>
      <c r="DMP12" s="32"/>
      <c r="DMQ12" s="32"/>
      <c r="DMR12" s="32"/>
      <c r="DMS12" s="32"/>
      <c r="DMT12" s="32"/>
      <c r="DMU12" s="32"/>
      <c r="DMV12" s="32"/>
      <c r="DMW12" s="32"/>
      <c r="DMX12" s="32"/>
      <c r="DMY12" s="32"/>
      <c r="DMZ12" s="32"/>
      <c r="DNA12" s="32"/>
      <c r="DNB12" s="32"/>
      <c r="DNC12" s="32"/>
      <c r="DND12" s="32"/>
      <c r="DNE12" s="32"/>
      <c r="DNF12" s="32"/>
      <c r="DNG12" s="32"/>
      <c r="DNH12" s="32"/>
      <c r="DNI12" s="32"/>
      <c r="DNJ12" s="32"/>
      <c r="DNK12" s="32"/>
      <c r="DNL12" s="32"/>
      <c r="DNM12" s="32"/>
      <c r="DNN12" s="32"/>
      <c r="DNO12" s="32"/>
      <c r="DNP12" s="32"/>
      <c r="DNQ12" s="32"/>
      <c r="DNR12" s="32"/>
      <c r="DNS12" s="32"/>
      <c r="DNT12" s="32"/>
      <c r="DNU12" s="32"/>
      <c r="DNV12" s="32"/>
      <c r="DNW12" s="32"/>
      <c r="DNX12" s="32"/>
      <c r="DNY12" s="32"/>
      <c r="DNZ12" s="32"/>
      <c r="DOA12" s="32"/>
      <c r="DOB12" s="32"/>
      <c r="DOC12" s="32"/>
      <c r="DOD12" s="32"/>
      <c r="DOE12" s="32"/>
      <c r="DOF12" s="32"/>
      <c r="DOG12" s="32"/>
      <c r="DOH12" s="32"/>
      <c r="DOI12" s="32"/>
      <c r="DOJ12" s="32"/>
      <c r="DOK12" s="32"/>
      <c r="DOL12" s="32"/>
      <c r="DOM12" s="32"/>
      <c r="DON12" s="32"/>
      <c r="DOO12" s="32"/>
      <c r="DOP12" s="32"/>
      <c r="DOQ12" s="32"/>
      <c r="DOR12" s="32"/>
      <c r="DOS12" s="32"/>
      <c r="DOT12" s="32"/>
      <c r="DOU12" s="32"/>
      <c r="DOV12" s="32"/>
      <c r="DOW12" s="32"/>
      <c r="DOX12" s="32"/>
      <c r="DOY12" s="32"/>
      <c r="DOZ12" s="32"/>
      <c r="DPA12" s="32"/>
      <c r="DPB12" s="32"/>
      <c r="DPC12" s="32"/>
      <c r="DPD12" s="32"/>
      <c r="DPE12" s="32"/>
      <c r="DPF12" s="32"/>
      <c r="DPG12" s="32"/>
      <c r="DPH12" s="32"/>
      <c r="DPI12" s="32"/>
      <c r="DPJ12" s="32"/>
      <c r="DPK12" s="32"/>
      <c r="DPL12" s="32"/>
      <c r="DPM12" s="32"/>
      <c r="DPN12" s="32"/>
      <c r="DPO12" s="32"/>
      <c r="DPP12" s="32"/>
      <c r="DPQ12" s="32"/>
      <c r="DPR12" s="32"/>
      <c r="DPS12" s="32"/>
      <c r="DPT12" s="32"/>
      <c r="DPU12" s="32"/>
      <c r="DPV12" s="32"/>
      <c r="DPW12" s="32"/>
      <c r="DPX12" s="32"/>
      <c r="DPY12" s="32"/>
      <c r="DPZ12" s="32"/>
      <c r="DQA12" s="32"/>
      <c r="DQB12" s="32"/>
      <c r="DQC12" s="32"/>
      <c r="DQD12" s="32"/>
      <c r="DQE12" s="32"/>
      <c r="DQF12" s="32"/>
      <c r="DQG12" s="32"/>
      <c r="DQH12" s="32"/>
      <c r="DQI12" s="32"/>
      <c r="DQJ12" s="32"/>
      <c r="DQK12" s="32"/>
      <c r="DQL12" s="32"/>
      <c r="DQM12" s="32"/>
      <c r="DQN12" s="32"/>
      <c r="DQO12" s="32"/>
      <c r="DQP12" s="32"/>
      <c r="DQQ12" s="32"/>
      <c r="DQR12" s="32"/>
      <c r="DQS12" s="32"/>
      <c r="DQT12" s="32"/>
      <c r="DQU12" s="32"/>
      <c r="DQV12" s="32"/>
      <c r="DQW12" s="32"/>
      <c r="DQX12" s="32"/>
      <c r="DQY12" s="32"/>
      <c r="DQZ12" s="32"/>
      <c r="DRA12" s="32"/>
      <c r="DRB12" s="32"/>
      <c r="DRC12" s="32"/>
      <c r="DRD12" s="32"/>
      <c r="DRE12" s="32"/>
      <c r="DRF12" s="32"/>
      <c r="DRG12" s="32"/>
      <c r="DRH12" s="32"/>
      <c r="DRI12" s="32"/>
      <c r="DRJ12" s="32"/>
      <c r="DRK12" s="32"/>
      <c r="DRL12" s="32"/>
      <c r="DRM12" s="32"/>
      <c r="DRN12" s="32"/>
      <c r="DRO12" s="32"/>
      <c r="DRP12" s="32"/>
      <c r="DRQ12" s="32"/>
      <c r="DRR12" s="32"/>
      <c r="DRS12" s="32"/>
      <c r="DRT12" s="32"/>
      <c r="DRU12" s="32"/>
      <c r="DRV12" s="32"/>
      <c r="DRW12" s="32"/>
      <c r="DRX12" s="32"/>
      <c r="DRY12" s="32"/>
      <c r="DRZ12" s="32"/>
      <c r="DSA12" s="32"/>
      <c r="DSB12" s="32"/>
      <c r="DSC12" s="32"/>
      <c r="DSD12" s="32"/>
      <c r="DSE12" s="32"/>
      <c r="DSF12" s="32"/>
      <c r="DSG12" s="32"/>
      <c r="DSH12" s="32"/>
      <c r="DSI12" s="32"/>
      <c r="DSJ12" s="32"/>
      <c r="DSK12" s="32"/>
      <c r="DSL12" s="32"/>
      <c r="DSM12" s="32"/>
      <c r="DSN12" s="32"/>
      <c r="DSO12" s="32"/>
      <c r="DSP12" s="32"/>
      <c r="DSQ12" s="32"/>
      <c r="DSR12" s="32"/>
      <c r="DSS12" s="32"/>
      <c r="DST12" s="32"/>
      <c r="DSU12" s="32"/>
      <c r="DSV12" s="32"/>
      <c r="DSW12" s="32"/>
      <c r="DSX12" s="32"/>
      <c r="DSY12" s="32"/>
      <c r="DSZ12" s="32"/>
      <c r="DTA12" s="32"/>
      <c r="DTB12" s="32"/>
      <c r="DTC12" s="32"/>
      <c r="DTD12" s="32"/>
      <c r="DTE12" s="32"/>
      <c r="DTF12" s="32"/>
      <c r="DTG12" s="32"/>
      <c r="DTH12" s="32"/>
      <c r="DTI12" s="32"/>
      <c r="DTJ12" s="32"/>
      <c r="DTK12" s="32"/>
      <c r="DTL12" s="32"/>
      <c r="DTM12" s="32"/>
      <c r="DTN12" s="32"/>
      <c r="DTO12" s="32"/>
      <c r="DTP12" s="32"/>
      <c r="DTQ12" s="32"/>
      <c r="DTR12" s="32"/>
      <c r="DTS12" s="32"/>
      <c r="DTT12" s="32"/>
      <c r="DTU12" s="32"/>
      <c r="DTV12" s="32"/>
      <c r="DTW12" s="32"/>
      <c r="DTX12" s="32"/>
      <c r="DTY12" s="32"/>
      <c r="DTZ12" s="32"/>
      <c r="DUA12" s="32"/>
      <c r="DUB12" s="32"/>
      <c r="DUC12" s="32"/>
      <c r="DUD12" s="32"/>
      <c r="DUE12" s="32"/>
      <c r="DUF12" s="32"/>
      <c r="DUG12" s="32"/>
      <c r="DUH12" s="32"/>
      <c r="DUI12" s="32"/>
      <c r="DUJ12" s="32"/>
      <c r="DUK12" s="32"/>
      <c r="DUL12" s="32"/>
      <c r="DUM12" s="32"/>
      <c r="DUN12" s="32"/>
      <c r="DUO12" s="32"/>
      <c r="DUP12" s="32"/>
      <c r="DUQ12" s="32"/>
      <c r="DUR12" s="32"/>
      <c r="DUS12" s="32"/>
      <c r="DUT12" s="32"/>
      <c r="DUU12" s="32"/>
      <c r="DUV12" s="32"/>
      <c r="DUW12" s="32"/>
      <c r="DUX12" s="32"/>
      <c r="DUY12" s="32"/>
      <c r="DUZ12" s="32"/>
      <c r="DVA12" s="32"/>
      <c r="DVB12" s="32"/>
      <c r="DVC12" s="32"/>
      <c r="DVD12" s="32"/>
      <c r="DVE12" s="32"/>
      <c r="DVF12" s="32"/>
      <c r="DVG12" s="32"/>
      <c r="DVH12" s="32"/>
      <c r="DVI12" s="32"/>
      <c r="DVJ12" s="32"/>
      <c r="DVK12" s="32"/>
      <c r="DVL12" s="32"/>
      <c r="DVM12" s="32"/>
      <c r="DVN12" s="32"/>
      <c r="DVO12" s="32"/>
      <c r="DVP12" s="32"/>
      <c r="DVQ12" s="32"/>
      <c r="DVR12" s="32"/>
      <c r="DVS12" s="32"/>
      <c r="DVT12" s="32"/>
      <c r="DVU12" s="32"/>
      <c r="DVV12" s="32"/>
      <c r="DVW12" s="32"/>
      <c r="DVX12" s="32"/>
      <c r="DVY12" s="32"/>
      <c r="DVZ12" s="32"/>
      <c r="DWA12" s="32"/>
      <c r="DWB12" s="32"/>
      <c r="DWC12" s="32"/>
      <c r="DWD12" s="32"/>
      <c r="DWE12" s="32"/>
      <c r="DWF12" s="32"/>
      <c r="DWG12" s="32"/>
      <c r="DWH12" s="32"/>
      <c r="DWI12" s="32"/>
      <c r="DWJ12" s="32"/>
      <c r="DWK12" s="32"/>
      <c r="DWL12" s="32"/>
      <c r="DWM12" s="32"/>
      <c r="DWN12" s="32"/>
      <c r="DWO12" s="32"/>
      <c r="DWP12" s="32"/>
      <c r="DWQ12" s="32"/>
      <c r="DWR12" s="32"/>
      <c r="DWS12" s="32"/>
      <c r="DWT12" s="32"/>
      <c r="DWU12" s="32"/>
      <c r="DWV12" s="32"/>
      <c r="DWW12" s="32"/>
      <c r="DWX12" s="32"/>
      <c r="DWY12" s="32"/>
      <c r="DWZ12" s="32"/>
      <c r="DXA12" s="32"/>
      <c r="DXB12" s="32"/>
      <c r="DXC12" s="32"/>
      <c r="DXD12" s="32"/>
      <c r="DXE12" s="32"/>
      <c r="DXF12" s="32"/>
      <c r="DXG12" s="32"/>
      <c r="DXH12" s="32"/>
      <c r="DXI12" s="32"/>
      <c r="DXJ12" s="32"/>
      <c r="DXK12" s="32"/>
      <c r="DXL12" s="32"/>
      <c r="DXM12" s="32"/>
      <c r="DXN12" s="32"/>
      <c r="DXO12" s="32"/>
      <c r="DXP12" s="32"/>
      <c r="DXQ12" s="32"/>
      <c r="DXR12" s="32"/>
      <c r="DXS12" s="32"/>
      <c r="DXT12" s="32"/>
      <c r="DXU12" s="32"/>
      <c r="DXV12" s="32"/>
      <c r="DXW12" s="32"/>
      <c r="DXX12" s="32"/>
      <c r="DXY12" s="32"/>
      <c r="DXZ12" s="32"/>
      <c r="DYA12" s="32"/>
      <c r="DYB12" s="32"/>
      <c r="DYC12" s="32"/>
      <c r="DYD12" s="32"/>
      <c r="DYE12" s="32"/>
      <c r="DYF12" s="32"/>
      <c r="DYG12" s="32"/>
      <c r="DYH12" s="32"/>
      <c r="DYI12" s="32"/>
      <c r="DYJ12" s="32"/>
      <c r="DYK12" s="32"/>
      <c r="DYL12" s="32"/>
      <c r="DYM12" s="32"/>
      <c r="DYN12" s="32"/>
      <c r="DYO12" s="32"/>
      <c r="DYP12" s="32"/>
      <c r="DYQ12" s="32"/>
      <c r="DYR12" s="32"/>
      <c r="DYS12" s="32"/>
      <c r="DYT12" s="32"/>
      <c r="DYU12" s="32"/>
      <c r="DYV12" s="32"/>
      <c r="DYW12" s="32"/>
      <c r="DYX12" s="32"/>
      <c r="DYY12" s="32"/>
      <c r="DYZ12" s="32"/>
      <c r="DZA12" s="32"/>
      <c r="DZB12" s="32"/>
      <c r="DZC12" s="32"/>
      <c r="DZD12" s="32"/>
      <c r="DZE12" s="32"/>
      <c r="DZF12" s="32"/>
      <c r="DZG12" s="32"/>
      <c r="DZH12" s="32"/>
      <c r="DZI12" s="32"/>
      <c r="DZJ12" s="32"/>
      <c r="DZK12" s="32"/>
      <c r="DZL12" s="32"/>
      <c r="DZM12" s="32"/>
      <c r="DZN12" s="32"/>
      <c r="DZO12" s="32"/>
      <c r="DZP12" s="32"/>
      <c r="DZQ12" s="32"/>
      <c r="DZR12" s="32"/>
      <c r="DZS12" s="32"/>
      <c r="DZT12" s="32"/>
      <c r="DZU12" s="32"/>
      <c r="DZV12" s="32"/>
      <c r="DZW12" s="32"/>
      <c r="DZX12" s="32"/>
      <c r="DZY12" s="32"/>
      <c r="DZZ12" s="32"/>
      <c r="EAA12" s="32"/>
      <c r="EAB12" s="32"/>
      <c r="EAC12" s="32"/>
      <c r="EAD12" s="32"/>
      <c r="EAE12" s="32"/>
      <c r="EAF12" s="32"/>
      <c r="EAG12" s="32"/>
      <c r="EAH12" s="32"/>
      <c r="EAI12" s="32"/>
      <c r="EAJ12" s="32"/>
      <c r="EAK12" s="32"/>
      <c r="EAL12" s="32"/>
      <c r="EAM12" s="32"/>
      <c r="EAN12" s="32"/>
      <c r="EAO12" s="32"/>
      <c r="EAP12" s="32"/>
      <c r="EAQ12" s="32"/>
      <c r="EAR12" s="32"/>
      <c r="EAS12" s="32"/>
      <c r="EAT12" s="32"/>
      <c r="EAU12" s="32"/>
      <c r="EAV12" s="32"/>
      <c r="EAW12" s="32"/>
      <c r="EAX12" s="32"/>
      <c r="EAY12" s="32"/>
      <c r="EAZ12" s="32"/>
      <c r="EBA12" s="32"/>
      <c r="EBB12" s="32"/>
      <c r="EBC12" s="32"/>
      <c r="EBD12" s="32"/>
      <c r="EBE12" s="32"/>
      <c r="EBF12" s="32"/>
      <c r="EBG12" s="32"/>
      <c r="EBH12" s="32"/>
      <c r="EBI12" s="32"/>
      <c r="EBJ12" s="32"/>
      <c r="EBK12" s="32"/>
      <c r="EBL12" s="32"/>
      <c r="EBM12" s="32"/>
      <c r="EBN12" s="32"/>
      <c r="EBO12" s="32"/>
      <c r="EBP12" s="32"/>
      <c r="EBQ12" s="32"/>
      <c r="EBR12" s="32"/>
      <c r="EBS12" s="32"/>
      <c r="EBT12" s="32"/>
      <c r="EBU12" s="32"/>
      <c r="EBV12" s="32"/>
      <c r="EBW12" s="32"/>
      <c r="EBX12" s="32"/>
      <c r="EBY12" s="32"/>
      <c r="EBZ12" s="32"/>
      <c r="ECA12" s="32"/>
      <c r="ECB12" s="32"/>
      <c r="ECC12" s="32"/>
      <c r="ECD12" s="32"/>
      <c r="ECE12" s="32"/>
      <c r="ECF12" s="32"/>
      <c r="ECG12" s="32"/>
      <c r="ECH12" s="32"/>
      <c r="ECI12" s="32"/>
      <c r="ECJ12" s="32"/>
      <c r="ECK12" s="32"/>
      <c r="ECL12" s="32"/>
      <c r="ECM12" s="32"/>
      <c r="ECN12" s="32"/>
      <c r="ECO12" s="32"/>
      <c r="ECP12" s="32"/>
      <c r="ECQ12" s="32"/>
      <c r="ECR12" s="32"/>
      <c r="ECS12" s="32"/>
      <c r="ECT12" s="32"/>
      <c r="ECU12" s="32"/>
      <c r="ECV12" s="32"/>
      <c r="ECW12" s="32"/>
      <c r="ECX12" s="32"/>
      <c r="ECY12" s="32"/>
      <c r="ECZ12" s="32"/>
      <c r="EDA12" s="32"/>
      <c r="EDB12" s="32"/>
      <c r="EDC12" s="32"/>
      <c r="EDD12" s="32"/>
      <c r="EDE12" s="32"/>
      <c r="EDF12" s="32"/>
      <c r="EDG12" s="32"/>
      <c r="EDH12" s="32"/>
      <c r="EDI12" s="32"/>
      <c r="EDJ12" s="32"/>
      <c r="EDK12" s="32"/>
      <c r="EDL12" s="32"/>
      <c r="EDM12" s="32"/>
      <c r="EDN12" s="32"/>
      <c r="EDO12" s="32"/>
      <c r="EDP12" s="32"/>
      <c r="EDQ12" s="32"/>
      <c r="EDR12" s="32"/>
      <c r="EDS12" s="32"/>
      <c r="EDT12" s="32"/>
      <c r="EDU12" s="32"/>
      <c r="EDV12" s="32"/>
      <c r="EDW12" s="32"/>
      <c r="EDX12" s="32"/>
      <c r="EDY12" s="32"/>
      <c r="EDZ12" s="32"/>
      <c r="EEA12" s="32"/>
      <c r="EEB12" s="32"/>
      <c r="EEC12" s="32"/>
      <c r="EED12" s="32"/>
      <c r="EEE12" s="32"/>
      <c r="EEF12" s="32"/>
      <c r="EEG12" s="32"/>
      <c r="EEH12" s="32"/>
      <c r="EEI12" s="32"/>
      <c r="EEJ12" s="32"/>
      <c r="EEK12" s="32"/>
      <c r="EEL12" s="32"/>
      <c r="EEM12" s="32"/>
      <c r="EEN12" s="32"/>
      <c r="EEO12" s="32"/>
      <c r="EEP12" s="32"/>
      <c r="EEQ12" s="32"/>
      <c r="EER12" s="32"/>
      <c r="EES12" s="32"/>
      <c r="EET12" s="32"/>
      <c r="EEU12" s="32"/>
      <c r="EEV12" s="32"/>
      <c r="EEW12" s="32"/>
      <c r="EEX12" s="32"/>
      <c r="EEY12" s="32"/>
      <c r="EEZ12" s="32"/>
      <c r="EFA12" s="32"/>
      <c r="EFB12" s="32"/>
      <c r="EFC12" s="32"/>
      <c r="EFD12" s="32"/>
      <c r="EFE12" s="32"/>
      <c r="EFF12" s="32"/>
      <c r="EFG12" s="32"/>
      <c r="EFH12" s="32"/>
      <c r="EFI12" s="32"/>
      <c r="EFJ12" s="32"/>
      <c r="EFK12" s="32"/>
      <c r="EFL12" s="32"/>
      <c r="EFM12" s="32"/>
      <c r="EFN12" s="32"/>
      <c r="EFO12" s="32"/>
      <c r="EFP12" s="32"/>
      <c r="EFQ12" s="32"/>
      <c r="EFR12" s="32"/>
      <c r="EFS12" s="32"/>
      <c r="EFT12" s="32"/>
      <c r="EFU12" s="32"/>
      <c r="EFV12" s="32"/>
      <c r="EFW12" s="32"/>
      <c r="EFX12" s="32"/>
      <c r="EFY12" s="32"/>
      <c r="EFZ12" s="32"/>
      <c r="EGA12" s="32"/>
      <c r="EGB12" s="32"/>
      <c r="EGC12" s="32"/>
      <c r="EGD12" s="32"/>
      <c r="EGE12" s="32"/>
      <c r="EGF12" s="32"/>
      <c r="EGG12" s="32"/>
      <c r="EGH12" s="32"/>
      <c r="EGI12" s="32"/>
      <c r="EGJ12" s="32"/>
      <c r="EGK12" s="32"/>
      <c r="EGL12" s="32"/>
      <c r="EGM12" s="32"/>
      <c r="EGN12" s="32"/>
      <c r="EGO12" s="32"/>
      <c r="EGP12" s="32"/>
      <c r="EGQ12" s="32"/>
      <c r="EGR12" s="32"/>
      <c r="EGS12" s="32"/>
      <c r="EGT12" s="32"/>
      <c r="EGU12" s="32"/>
      <c r="EGV12" s="32"/>
      <c r="EGW12" s="32"/>
      <c r="EGX12" s="32"/>
      <c r="EGY12" s="32"/>
      <c r="EGZ12" s="32"/>
      <c r="EHA12" s="32"/>
      <c r="EHB12" s="32"/>
      <c r="EHC12" s="32"/>
      <c r="EHD12" s="32"/>
      <c r="EHE12" s="32"/>
      <c r="EHF12" s="32"/>
      <c r="EHG12" s="32"/>
      <c r="EHH12" s="32"/>
      <c r="EHI12" s="32"/>
      <c r="EHJ12" s="32"/>
      <c r="EHK12" s="32"/>
      <c r="EHL12" s="32"/>
      <c r="EHM12" s="32"/>
      <c r="EHN12" s="32"/>
      <c r="EHO12" s="32"/>
      <c r="EHP12" s="32"/>
      <c r="EHQ12" s="32"/>
      <c r="EHR12" s="32"/>
      <c r="EHS12" s="32"/>
      <c r="EHT12" s="32"/>
      <c r="EHU12" s="32"/>
      <c r="EHV12" s="32"/>
      <c r="EHW12" s="32"/>
      <c r="EHX12" s="32"/>
      <c r="EHY12" s="32"/>
      <c r="EHZ12" s="32"/>
      <c r="EIA12" s="32"/>
      <c r="EIB12" s="32"/>
      <c r="EIC12" s="32"/>
      <c r="EID12" s="32"/>
      <c r="EIE12" s="32"/>
      <c r="EIF12" s="32"/>
      <c r="EIG12" s="32"/>
      <c r="EIH12" s="32"/>
      <c r="EII12" s="32"/>
      <c r="EIJ12" s="32"/>
      <c r="EIK12" s="32"/>
      <c r="EIL12" s="32"/>
      <c r="EIM12" s="32"/>
      <c r="EIN12" s="32"/>
      <c r="EIO12" s="32"/>
      <c r="EIP12" s="32"/>
      <c r="EIQ12" s="32"/>
      <c r="EIR12" s="32"/>
      <c r="EIS12" s="32"/>
      <c r="EIT12" s="32"/>
      <c r="EIU12" s="32"/>
      <c r="EIV12" s="32"/>
      <c r="EIW12" s="32"/>
      <c r="EIX12" s="32"/>
      <c r="EIY12" s="32"/>
      <c r="EIZ12" s="32"/>
      <c r="EJA12" s="32"/>
      <c r="EJB12" s="32"/>
      <c r="EJC12" s="32"/>
      <c r="EJD12" s="32"/>
      <c r="EJE12" s="32"/>
      <c r="EJF12" s="32"/>
      <c r="EJG12" s="32"/>
      <c r="EJH12" s="32"/>
      <c r="EJI12" s="32"/>
      <c r="EJJ12" s="32"/>
      <c r="EJK12" s="32"/>
      <c r="EJL12" s="32"/>
      <c r="EJM12" s="32"/>
      <c r="EJN12" s="32"/>
      <c r="EJO12" s="32"/>
      <c r="EJP12" s="32"/>
      <c r="EJQ12" s="32"/>
      <c r="EJR12" s="32"/>
      <c r="EJS12" s="32"/>
      <c r="EJT12" s="32"/>
      <c r="EJU12" s="32"/>
      <c r="EJV12" s="32"/>
      <c r="EJW12" s="32"/>
      <c r="EJX12" s="32"/>
      <c r="EJY12" s="32"/>
      <c r="EJZ12" s="32"/>
      <c r="EKA12" s="32"/>
      <c r="EKB12" s="32"/>
      <c r="EKC12" s="32"/>
      <c r="EKD12" s="32"/>
      <c r="EKE12" s="32"/>
      <c r="EKF12" s="32"/>
      <c r="EKG12" s="32"/>
      <c r="EKH12" s="32"/>
      <c r="EKI12" s="32"/>
      <c r="EKJ12" s="32"/>
      <c r="EKK12" s="32"/>
      <c r="EKL12" s="32"/>
      <c r="EKM12" s="32"/>
      <c r="EKN12" s="32"/>
      <c r="EKO12" s="32"/>
      <c r="EKP12" s="32"/>
      <c r="EKQ12" s="32"/>
      <c r="EKR12" s="32"/>
      <c r="EKS12" s="32"/>
      <c r="EKT12" s="32"/>
      <c r="EKU12" s="32"/>
      <c r="EKV12" s="32"/>
      <c r="EKW12" s="32"/>
      <c r="EKX12" s="32"/>
      <c r="EKY12" s="32"/>
      <c r="EKZ12" s="32"/>
      <c r="ELA12" s="32"/>
      <c r="ELB12" s="32"/>
      <c r="ELC12" s="32"/>
      <c r="ELD12" s="32"/>
      <c r="ELE12" s="32"/>
      <c r="ELF12" s="32"/>
      <c r="ELG12" s="32"/>
      <c r="ELH12" s="32"/>
      <c r="ELI12" s="32"/>
      <c r="ELJ12" s="32"/>
      <c r="ELK12" s="32"/>
      <c r="ELL12" s="32"/>
      <c r="ELM12" s="32"/>
      <c r="ELN12" s="32"/>
      <c r="ELO12" s="32"/>
      <c r="ELP12" s="32"/>
      <c r="ELQ12" s="32"/>
      <c r="ELR12" s="32"/>
      <c r="ELS12" s="32"/>
      <c r="ELT12" s="32"/>
      <c r="ELU12" s="32"/>
      <c r="ELV12" s="32"/>
      <c r="ELW12" s="32"/>
      <c r="ELX12" s="32"/>
      <c r="ELY12" s="32"/>
      <c r="ELZ12" s="32"/>
      <c r="EMA12" s="32"/>
      <c r="EMB12" s="32"/>
      <c r="EMC12" s="32"/>
      <c r="EMD12" s="32"/>
      <c r="EME12" s="32"/>
      <c r="EMF12" s="32"/>
      <c r="EMG12" s="32"/>
      <c r="EMH12" s="32"/>
      <c r="EMI12" s="32"/>
      <c r="EMJ12" s="32"/>
      <c r="EMK12" s="32"/>
      <c r="EML12" s="32"/>
      <c r="EMM12" s="32"/>
      <c r="EMN12" s="32"/>
      <c r="EMO12" s="32"/>
      <c r="EMP12" s="32"/>
      <c r="EMQ12" s="32"/>
      <c r="EMR12" s="32"/>
      <c r="EMS12" s="32"/>
      <c r="EMT12" s="32"/>
      <c r="EMU12" s="32"/>
      <c r="EMV12" s="32"/>
      <c r="EMW12" s="32"/>
      <c r="EMX12" s="32"/>
      <c r="EMY12" s="32"/>
      <c r="EMZ12" s="32"/>
      <c r="ENA12" s="32"/>
      <c r="ENB12" s="32"/>
      <c r="ENC12" s="32"/>
      <c r="END12" s="32"/>
      <c r="ENE12" s="32"/>
      <c r="ENF12" s="32"/>
      <c r="ENG12" s="32"/>
      <c r="ENH12" s="32"/>
      <c r="ENI12" s="32"/>
      <c r="ENJ12" s="32"/>
      <c r="ENK12" s="32"/>
      <c r="ENL12" s="32"/>
      <c r="ENM12" s="32"/>
      <c r="ENN12" s="32"/>
      <c r="ENO12" s="32"/>
      <c r="ENP12" s="32"/>
      <c r="ENQ12" s="32"/>
      <c r="ENR12" s="32"/>
      <c r="ENS12" s="32"/>
      <c r="ENT12" s="32"/>
      <c r="ENU12" s="32"/>
      <c r="ENV12" s="32"/>
      <c r="ENW12" s="32"/>
      <c r="ENX12" s="32"/>
      <c r="ENY12" s="32"/>
      <c r="ENZ12" s="32"/>
      <c r="EOA12" s="32"/>
      <c r="EOB12" s="32"/>
      <c r="EOC12" s="32"/>
      <c r="EOD12" s="32"/>
      <c r="EOE12" s="32"/>
      <c r="EOF12" s="32"/>
      <c r="EOG12" s="32"/>
      <c r="EOH12" s="32"/>
      <c r="EOI12" s="32"/>
      <c r="EOJ12" s="32"/>
      <c r="EOK12" s="32"/>
      <c r="EOL12" s="32"/>
      <c r="EOM12" s="32"/>
      <c r="EON12" s="32"/>
      <c r="EOO12" s="32"/>
      <c r="EOP12" s="32"/>
      <c r="EOQ12" s="32"/>
      <c r="EOR12" s="32"/>
      <c r="EOS12" s="32"/>
      <c r="EOT12" s="32"/>
      <c r="EOU12" s="32"/>
      <c r="EOV12" s="32"/>
      <c r="EOW12" s="32"/>
      <c r="EOX12" s="32"/>
      <c r="EOY12" s="32"/>
      <c r="EOZ12" s="32"/>
      <c r="EPA12" s="32"/>
      <c r="EPB12" s="32"/>
      <c r="EPC12" s="32"/>
      <c r="EPD12" s="32"/>
      <c r="EPE12" s="32"/>
      <c r="EPF12" s="32"/>
      <c r="EPG12" s="32"/>
      <c r="EPH12" s="32"/>
      <c r="EPI12" s="32"/>
      <c r="EPJ12" s="32"/>
      <c r="EPK12" s="32"/>
      <c r="EPL12" s="32"/>
      <c r="EPM12" s="32"/>
      <c r="EPN12" s="32"/>
      <c r="EPO12" s="32"/>
      <c r="EPP12" s="32"/>
      <c r="EPQ12" s="32"/>
      <c r="EPR12" s="32"/>
      <c r="EPS12" s="32"/>
      <c r="EPT12" s="32"/>
      <c r="EPU12" s="32"/>
      <c r="EPV12" s="32"/>
      <c r="EPW12" s="32"/>
      <c r="EPX12" s="32"/>
      <c r="EPY12" s="32"/>
      <c r="EPZ12" s="32"/>
      <c r="EQA12" s="32"/>
      <c r="EQB12" s="32"/>
      <c r="EQC12" s="32"/>
      <c r="EQD12" s="32"/>
      <c r="EQE12" s="32"/>
      <c r="EQF12" s="32"/>
      <c r="EQG12" s="32"/>
      <c r="EQH12" s="32"/>
      <c r="EQI12" s="32"/>
      <c r="EQJ12" s="32"/>
      <c r="EQK12" s="32"/>
      <c r="EQL12" s="32"/>
      <c r="EQM12" s="32"/>
      <c r="EQN12" s="32"/>
      <c r="EQO12" s="32"/>
      <c r="EQP12" s="32"/>
      <c r="EQQ12" s="32"/>
      <c r="EQR12" s="32"/>
      <c r="EQS12" s="32"/>
      <c r="EQT12" s="32"/>
      <c r="EQU12" s="32"/>
      <c r="EQV12" s="32"/>
      <c r="EQW12" s="32"/>
      <c r="EQX12" s="32"/>
      <c r="EQY12" s="32"/>
      <c r="EQZ12" s="32"/>
      <c r="ERA12" s="32"/>
      <c r="ERB12" s="32"/>
      <c r="ERC12" s="32"/>
      <c r="ERD12" s="32"/>
      <c r="ERE12" s="32"/>
      <c r="ERF12" s="32"/>
      <c r="ERG12" s="32"/>
      <c r="ERH12" s="32"/>
      <c r="ERI12" s="32"/>
      <c r="ERJ12" s="32"/>
      <c r="ERK12" s="32"/>
      <c r="ERL12" s="32"/>
      <c r="ERM12" s="32"/>
      <c r="ERN12" s="32"/>
      <c r="ERO12" s="32"/>
      <c r="ERP12" s="32"/>
      <c r="ERQ12" s="32"/>
      <c r="ERR12" s="32"/>
      <c r="ERS12" s="32"/>
      <c r="ERT12" s="32"/>
      <c r="ERU12" s="32"/>
      <c r="ERV12" s="32"/>
      <c r="ERW12" s="32"/>
      <c r="ERX12" s="32"/>
      <c r="ERY12" s="32"/>
      <c r="ERZ12" s="32"/>
      <c r="ESA12" s="32"/>
      <c r="ESB12" s="32"/>
      <c r="ESC12" s="32"/>
      <c r="ESD12" s="32"/>
      <c r="ESE12" s="32"/>
      <c r="ESF12" s="32"/>
      <c r="ESG12" s="32"/>
      <c r="ESH12" s="32"/>
      <c r="ESI12" s="32"/>
      <c r="ESJ12" s="32"/>
      <c r="ESK12" s="32"/>
      <c r="ESL12" s="32"/>
      <c r="ESM12" s="32"/>
      <c r="ESN12" s="32"/>
      <c r="ESO12" s="32"/>
      <c r="ESP12" s="32"/>
      <c r="ESQ12" s="32"/>
      <c r="ESR12" s="32"/>
      <c r="ESS12" s="32"/>
      <c r="EST12" s="32"/>
      <c r="ESU12" s="32"/>
      <c r="ESV12" s="32"/>
      <c r="ESW12" s="32"/>
      <c r="ESX12" s="32"/>
      <c r="ESY12" s="32"/>
      <c r="ESZ12" s="32"/>
      <c r="ETA12" s="32"/>
      <c r="ETB12" s="32"/>
      <c r="ETC12" s="32"/>
      <c r="ETD12" s="32"/>
      <c r="ETE12" s="32"/>
      <c r="ETF12" s="32"/>
      <c r="ETG12" s="32"/>
      <c r="ETH12" s="32"/>
      <c r="ETI12" s="32"/>
      <c r="ETJ12" s="32"/>
      <c r="ETK12" s="32"/>
      <c r="ETL12" s="32"/>
      <c r="ETM12" s="32"/>
      <c r="ETN12" s="32"/>
      <c r="ETO12" s="32"/>
      <c r="ETP12" s="32"/>
      <c r="ETQ12" s="32"/>
      <c r="ETR12" s="32"/>
      <c r="ETS12" s="32"/>
      <c r="ETT12" s="32"/>
      <c r="ETU12" s="32"/>
      <c r="ETV12" s="32"/>
      <c r="ETW12" s="32"/>
      <c r="ETX12" s="32"/>
      <c r="ETY12" s="32"/>
      <c r="ETZ12" s="32"/>
      <c r="EUA12" s="32"/>
      <c r="EUB12" s="32"/>
      <c r="EUC12" s="32"/>
      <c r="EUD12" s="32"/>
      <c r="EUE12" s="32"/>
      <c r="EUF12" s="32"/>
      <c r="EUG12" s="32"/>
      <c r="EUH12" s="32"/>
      <c r="EUI12" s="32"/>
      <c r="EUJ12" s="32"/>
      <c r="EUK12" s="32"/>
      <c r="EUL12" s="32"/>
      <c r="EUM12" s="32"/>
      <c r="EUN12" s="32"/>
      <c r="EUO12" s="32"/>
      <c r="EUP12" s="32"/>
      <c r="EUQ12" s="32"/>
      <c r="EUR12" s="32"/>
      <c r="EUS12" s="32"/>
      <c r="EUT12" s="32"/>
      <c r="EUU12" s="32"/>
      <c r="EUV12" s="32"/>
      <c r="EUW12" s="32"/>
      <c r="EUX12" s="32"/>
      <c r="EUY12" s="32"/>
      <c r="EUZ12" s="32"/>
      <c r="EVA12" s="32"/>
      <c r="EVB12" s="32"/>
      <c r="EVC12" s="32"/>
      <c r="EVD12" s="32"/>
      <c r="EVE12" s="32"/>
      <c r="EVF12" s="32"/>
      <c r="EVG12" s="32"/>
      <c r="EVH12" s="32"/>
      <c r="EVI12" s="32"/>
      <c r="EVJ12" s="32"/>
      <c r="EVK12" s="32"/>
      <c r="EVL12" s="32"/>
      <c r="EVM12" s="32"/>
      <c r="EVN12" s="32"/>
      <c r="EVO12" s="32"/>
      <c r="EVP12" s="32"/>
      <c r="EVQ12" s="32"/>
      <c r="EVR12" s="32"/>
      <c r="EVS12" s="32"/>
      <c r="EVT12" s="32"/>
      <c r="EVU12" s="32"/>
      <c r="EVV12" s="32"/>
      <c r="EVW12" s="32"/>
      <c r="EVX12" s="32"/>
      <c r="EVY12" s="32"/>
      <c r="EVZ12" s="32"/>
      <c r="EWA12" s="32"/>
      <c r="EWB12" s="32"/>
      <c r="EWC12" s="32"/>
      <c r="EWD12" s="32"/>
      <c r="EWE12" s="32"/>
      <c r="EWF12" s="32"/>
      <c r="EWG12" s="32"/>
      <c r="EWH12" s="32"/>
      <c r="EWI12" s="32"/>
      <c r="EWJ12" s="32"/>
      <c r="EWK12" s="32"/>
      <c r="EWL12" s="32"/>
      <c r="EWM12" s="32"/>
      <c r="EWN12" s="32"/>
      <c r="EWO12" s="32"/>
      <c r="EWP12" s="32"/>
      <c r="EWQ12" s="32"/>
      <c r="EWR12" s="32"/>
      <c r="EWS12" s="32"/>
      <c r="EWT12" s="32"/>
      <c r="EWU12" s="32"/>
      <c r="EWV12" s="32"/>
      <c r="EWW12" s="32"/>
      <c r="EWX12" s="32"/>
      <c r="EWY12" s="32"/>
      <c r="EWZ12" s="32"/>
      <c r="EXA12" s="32"/>
      <c r="EXB12" s="32"/>
      <c r="EXC12" s="32"/>
      <c r="EXD12" s="32"/>
      <c r="EXE12" s="32"/>
      <c r="EXF12" s="32"/>
      <c r="EXG12" s="32"/>
      <c r="EXH12" s="32"/>
      <c r="EXI12" s="32"/>
      <c r="EXJ12" s="32"/>
      <c r="EXK12" s="32"/>
      <c r="EXL12" s="32"/>
      <c r="EXM12" s="32"/>
      <c r="EXN12" s="32"/>
      <c r="EXO12" s="32"/>
      <c r="EXP12" s="32"/>
      <c r="EXQ12" s="32"/>
      <c r="EXR12" s="32"/>
      <c r="EXS12" s="32"/>
      <c r="EXT12" s="32"/>
      <c r="EXU12" s="32"/>
      <c r="EXV12" s="32"/>
      <c r="EXW12" s="32"/>
      <c r="EXX12" s="32"/>
      <c r="EXY12" s="32"/>
      <c r="EXZ12" s="32"/>
      <c r="EYA12" s="32"/>
      <c r="EYB12" s="32"/>
      <c r="EYC12" s="32"/>
      <c r="EYD12" s="32"/>
      <c r="EYE12" s="32"/>
      <c r="EYF12" s="32"/>
      <c r="EYG12" s="32"/>
      <c r="EYH12" s="32"/>
      <c r="EYI12" s="32"/>
      <c r="EYJ12" s="32"/>
      <c r="EYK12" s="32"/>
      <c r="EYL12" s="32"/>
      <c r="EYM12" s="32"/>
      <c r="EYN12" s="32"/>
      <c r="EYO12" s="32"/>
      <c r="EYP12" s="32"/>
      <c r="EYQ12" s="32"/>
      <c r="EYR12" s="32"/>
      <c r="EYS12" s="32"/>
      <c r="EYT12" s="32"/>
      <c r="EYU12" s="32"/>
      <c r="EYV12" s="32"/>
      <c r="EYW12" s="32"/>
      <c r="EYX12" s="32"/>
      <c r="EYY12" s="32"/>
      <c r="EYZ12" s="32"/>
      <c r="EZA12" s="32"/>
      <c r="EZB12" s="32"/>
      <c r="EZC12" s="32"/>
      <c r="EZD12" s="32"/>
      <c r="EZE12" s="32"/>
      <c r="EZF12" s="32"/>
      <c r="EZG12" s="32"/>
      <c r="EZH12" s="32"/>
      <c r="EZI12" s="32"/>
      <c r="EZJ12" s="32"/>
      <c r="EZK12" s="32"/>
      <c r="EZL12" s="32"/>
      <c r="EZM12" s="32"/>
      <c r="EZN12" s="32"/>
      <c r="EZO12" s="32"/>
      <c r="EZP12" s="32"/>
      <c r="EZQ12" s="32"/>
      <c r="EZR12" s="32"/>
      <c r="EZS12" s="32"/>
      <c r="EZT12" s="32"/>
      <c r="EZU12" s="32"/>
      <c r="EZV12" s="32"/>
      <c r="EZW12" s="32"/>
      <c r="EZX12" s="32"/>
      <c r="EZY12" s="32"/>
      <c r="EZZ12" s="32"/>
      <c r="FAA12" s="32"/>
      <c r="FAB12" s="32"/>
      <c r="FAC12" s="32"/>
      <c r="FAD12" s="32"/>
      <c r="FAE12" s="32"/>
      <c r="FAF12" s="32"/>
      <c r="FAG12" s="32"/>
      <c r="FAH12" s="32"/>
      <c r="FAI12" s="32"/>
      <c r="FAJ12" s="32"/>
      <c r="FAK12" s="32"/>
      <c r="FAL12" s="32"/>
      <c r="FAM12" s="32"/>
      <c r="FAN12" s="32"/>
      <c r="FAO12" s="32"/>
      <c r="FAP12" s="32"/>
      <c r="FAQ12" s="32"/>
      <c r="FAR12" s="32"/>
      <c r="FAS12" s="32"/>
      <c r="FAT12" s="32"/>
      <c r="FAU12" s="32"/>
      <c r="FAV12" s="32"/>
      <c r="FAW12" s="32"/>
      <c r="FAX12" s="32"/>
      <c r="FAY12" s="32"/>
      <c r="FAZ12" s="32"/>
      <c r="FBA12" s="32"/>
      <c r="FBB12" s="32"/>
      <c r="FBC12" s="32"/>
      <c r="FBD12" s="32"/>
      <c r="FBE12" s="32"/>
      <c r="FBF12" s="32"/>
      <c r="FBG12" s="32"/>
      <c r="FBH12" s="32"/>
      <c r="FBI12" s="32"/>
      <c r="FBJ12" s="32"/>
      <c r="FBK12" s="32"/>
      <c r="FBL12" s="32"/>
      <c r="FBM12" s="32"/>
      <c r="FBN12" s="32"/>
      <c r="FBO12" s="32"/>
      <c r="FBP12" s="32"/>
      <c r="FBQ12" s="32"/>
      <c r="FBR12" s="32"/>
      <c r="FBS12" s="32"/>
      <c r="FBT12" s="32"/>
      <c r="FBU12" s="32"/>
      <c r="FBV12" s="32"/>
      <c r="FBW12" s="32"/>
      <c r="FBX12" s="32"/>
      <c r="FBY12" s="32"/>
      <c r="FBZ12" s="32"/>
      <c r="FCA12" s="32"/>
      <c r="FCB12" s="32"/>
      <c r="FCC12" s="32"/>
      <c r="FCD12" s="32"/>
      <c r="FCE12" s="32"/>
      <c r="FCF12" s="32"/>
      <c r="FCG12" s="32"/>
      <c r="FCH12" s="32"/>
      <c r="FCI12" s="32"/>
      <c r="FCJ12" s="32"/>
      <c r="FCK12" s="32"/>
      <c r="FCL12" s="32"/>
      <c r="FCM12" s="32"/>
      <c r="FCN12" s="32"/>
      <c r="FCO12" s="32"/>
      <c r="FCP12" s="32"/>
      <c r="FCQ12" s="32"/>
      <c r="FCR12" s="32"/>
      <c r="FCS12" s="32"/>
      <c r="FCT12" s="32"/>
      <c r="FCU12" s="32"/>
      <c r="FCV12" s="32"/>
      <c r="FCW12" s="32"/>
      <c r="FCX12" s="32"/>
      <c r="FCY12" s="32"/>
      <c r="FCZ12" s="32"/>
      <c r="FDA12" s="32"/>
      <c r="FDB12" s="32"/>
      <c r="FDC12" s="32"/>
      <c r="FDD12" s="32"/>
      <c r="FDE12" s="32"/>
      <c r="FDF12" s="32"/>
      <c r="FDG12" s="32"/>
      <c r="FDH12" s="32"/>
      <c r="FDI12" s="32"/>
      <c r="FDJ12" s="32"/>
      <c r="FDK12" s="32"/>
      <c r="FDL12" s="32"/>
      <c r="FDM12" s="32"/>
      <c r="FDN12" s="32"/>
      <c r="FDO12" s="32"/>
      <c r="FDP12" s="32"/>
      <c r="FDQ12" s="32"/>
      <c r="FDR12" s="32"/>
      <c r="FDS12" s="32"/>
      <c r="FDT12" s="32"/>
      <c r="FDU12" s="32"/>
      <c r="FDV12" s="32"/>
      <c r="FDW12" s="32"/>
      <c r="FDX12" s="32"/>
      <c r="FDY12" s="32"/>
      <c r="FDZ12" s="32"/>
      <c r="FEA12" s="32"/>
      <c r="FEB12" s="32"/>
      <c r="FEC12" s="32"/>
      <c r="FED12" s="32"/>
      <c r="FEE12" s="32"/>
      <c r="FEF12" s="32"/>
      <c r="FEG12" s="32"/>
      <c r="FEH12" s="32"/>
      <c r="FEI12" s="32"/>
      <c r="FEJ12" s="32"/>
      <c r="FEK12" s="32"/>
      <c r="FEL12" s="32"/>
      <c r="FEM12" s="32"/>
      <c r="FEN12" s="32"/>
      <c r="FEO12" s="32"/>
      <c r="FEP12" s="32"/>
      <c r="FEQ12" s="32"/>
      <c r="FER12" s="32"/>
      <c r="FES12" s="32"/>
      <c r="FET12" s="32"/>
      <c r="FEU12" s="32"/>
      <c r="FEV12" s="32"/>
      <c r="FEW12" s="32"/>
      <c r="FEX12" s="32"/>
      <c r="FEY12" s="32"/>
      <c r="FEZ12" s="32"/>
      <c r="FFA12" s="32"/>
      <c r="FFB12" s="32"/>
      <c r="FFC12" s="32"/>
      <c r="FFD12" s="32"/>
      <c r="FFE12" s="32"/>
      <c r="FFF12" s="32"/>
      <c r="FFG12" s="32"/>
      <c r="FFH12" s="32"/>
      <c r="FFI12" s="32"/>
      <c r="FFJ12" s="32"/>
      <c r="FFK12" s="32"/>
      <c r="FFL12" s="32"/>
      <c r="FFM12" s="32"/>
      <c r="FFN12" s="32"/>
      <c r="FFO12" s="32"/>
      <c r="FFP12" s="32"/>
      <c r="FFQ12" s="32"/>
      <c r="FFR12" s="32"/>
      <c r="FFS12" s="32"/>
      <c r="FFT12" s="32"/>
      <c r="FFU12" s="32"/>
      <c r="FFV12" s="32"/>
      <c r="FFW12" s="32"/>
      <c r="FFX12" s="32"/>
      <c r="FFY12" s="32"/>
      <c r="FFZ12" s="32"/>
      <c r="FGA12" s="32"/>
      <c r="FGB12" s="32"/>
      <c r="FGC12" s="32"/>
      <c r="FGD12" s="32"/>
      <c r="FGE12" s="32"/>
      <c r="FGF12" s="32"/>
      <c r="FGG12" s="32"/>
      <c r="FGH12" s="32"/>
      <c r="FGI12" s="32"/>
      <c r="FGJ12" s="32"/>
      <c r="FGK12" s="32"/>
      <c r="FGL12" s="32"/>
      <c r="FGM12" s="32"/>
      <c r="FGN12" s="32"/>
      <c r="FGO12" s="32"/>
      <c r="FGP12" s="32"/>
      <c r="FGQ12" s="32"/>
      <c r="FGR12" s="32"/>
      <c r="FGS12" s="32"/>
      <c r="FGT12" s="32"/>
      <c r="FGU12" s="32"/>
      <c r="FGV12" s="32"/>
      <c r="FGW12" s="32"/>
      <c r="FGX12" s="32"/>
      <c r="FGY12" s="32"/>
      <c r="FGZ12" s="32"/>
      <c r="FHA12" s="32"/>
      <c r="FHB12" s="32"/>
      <c r="FHC12" s="32"/>
      <c r="FHD12" s="32"/>
      <c r="FHE12" s="32"/>
      <c r="FHF12" s="32"/>
      <c r="FHG12" s="32"/>
      <c r="FHH12" s="32"/>
      <c r="FHI12" s="32"/>
      <c r="FHJ12" s="32"/>
      <c r="FHK12" s="32"/>
      <c r="FHL12" s="32"/>
      <c r="FHM12" s="32"/>
      <c r="FHN12" s="32"/>
      <c r="FHO12" s="32"/>
      <c r="FHP12" s="32"/>
      <c r="FHQ12" s="32"/>
      <c r="FHR12" s="32"/>
      <c r="FHS12" s="32"/>
      <c r="FHT12" s="32"/>
      <c r="FHU12" s="32"/>
      <c r="FHV12" s="32"/>
      <c r="FHW12" s="32"/>
      <c r="FHX12" s="32"/>
      <c r="FHY12" s="32"/>
      <c r="FHZ12" s="32"/>
      <c r="FIA12" s="32"/>
      <c r="FIB12" s="32"/>
      <c r="FIC12" s="32"/>
      <c r="FID12" s="32"/>
      <c r="FIE12" s="32"/>
      <c r="FIF12" s="32"/>
      <c r="FIG12" s="32"/>
      <c r="FIH12" s="32"/>
      <c r="FII12" s="32"/>
      <c r="FIJ12" s="32"/>
      <c r="FIK12" s="32"/>
      <c r="FIL12" s="32"/>
      <c r="FIM12" s="32"/>
      <c r="FIN12" s="32"/>
      <c r="FIO12" s="32"/>
      <c r="FIP12" s="32"/>
      <c r="FIQ12" s="32"/>
      <c r="FIR12" s="32"/>
      <c r="FIS12" s="32"/>
      <c r="FIT12" s="32"/>
      <c r="FIU12" s="32"/>
      <c r="FIV12" s="32"/>
      <c r="FIW12" s="32"/>
      <c r="FIX12" s="32"/>
      <c r="FIY12" s="32"/>
      <c r="FIZ12" s="32"/>
      <c r="FJA12" s="32"/>
      <c r="FJB12" s="32"/>
      <c r="FJC12" s="32"/>
      <c r="FJD12" s="32"/>
      <c r="FJE12" s="32"/>
      <c r="FJF12" s="32"/>
      <c r="FJG12" s="32"/>
      <c r="FJH12" s="32"/>
      <c r="FJI12" s="32"/>
      <c r="FJJ12" s="32"/>
      <c r="FJK12" s="32"/>
      <c r="FJL12" s="32"/>
      <c r="FJM12" s="32"/>
      <c r="FJN12" s="32"/>
      <c r="FJO12" s="32"/>
      <c r="FJP12" s="32"/>
      <c r="FJQ12" s="32"/>
      <c r="FJR12" s="32"/>
      <c r="FJS12" s="32"/>
      <c r="FJT12" s="32"/>
      <c r="FJU12" s="32"/>
      <c r="FJV12" s="32"/>
      <c r="FJW12" s="32"/>
      <c r="FJX12" s="32"/>
      <c r="FJY12" s="32"/>
      <c r="FJZ12" s="32"/>
      <c r="FKA12" s="32"/>
      <c r="FKB12" s="32"/>
      <c r="FKC12" s="32"/>
      <c r="FKD12" s="32"/>
      <c r="FKE12" s="32"/>
      <c r="FKF12" s="32"/>
      <c r="FKG12" s="32"/>
      <c r="FKH12" s="32"/>
      <c r="FKI12" s="32"/>
      <c r="FKJ12" s="32"/>
      <c r="FKK12" s="32"/>
      <c r="FKL12" s="32"/>
      <c r="FKM12" s="32"/>
      <c r="FKN12" s="32"/>
      <c r="FKO12" s="32"/>
      <c r="FKP12" s="32"/>
      <c r="FKQ12" s="32"/>
      <c r="FKR12" s="32"/>
      <c r="FKS12" s="32"/>
      <c r="FKT12" s="32"/>
      <c r="FKU12" s="32"/>
      <c r="FKV12" s="32"/>
      <c r="FKW12" s="32"/>
      <c r="FKX12" s="32"/>
      <c r="FKY12" s="32"/>
      <c r="FKZ12" s="32"/>
      <c r="FLA12" s="32"/>
      <c r="FLB12" s="32"/>
      <c r="FLC12" s="32"/>
      <c r="FLD12" s="32"/>
      <c r="FLE12" s="32"/>
      <c r="FLF12" s="32"/>
      <c r="FLG12" s="32"/>
      <c r="FLH12" s="32"/>
      <c r="FLI12" s="32"/>
      <c r="FLJ12" s="32"/>
      <c r="FLK12" s="32"/>
      <c r="FLL12" s="32"/>
      <c r="FLM12" s="32"/>
      <c r="FLN12" s="32"/>
      <c r="FLO12" s="32"/>
      <c r="FLP12" s="32"/>
      <c r="FLQ12" s="32"/>
      <c r="FLR12" s="32"/>
      <c r="FLS12" s="32"/>
      <c r="FLT12" s="32"/>
      <c r="FLU12" s="32"/>
      <c r="FLV12" s="32"/>
      <c r="FLW12" s="32"/>
      <c r="FLX12" s="32"/>
      <c r="FLY12" s="32"/>
      <c r="FLZ12" s="32"/>
      <c r="FMA12" s="32"/>
      <c r="FMB12" s="32"/>
      <c r="FMC12" s="32"/>
      <c r="FMD12" s="32"/>
      <c r="FME12" s="32"/>
      <c r="FMF12" s="32"/>
      <c r="FMG12" s="32"/>
      <c r="FMH12" s="32"/>
      <c r="FMI12" s="32"/>
      <c r="FMJ12" s="32"/>
      <c r="FMK12" s="32"/>
      <c r="FML12" s="32"/>
      <c r="FMM12" s="32"/>
      <c r="FMN12" s="32"/>
      <c r="FMO12" s="32"/>
      <c r="FMP12" s="32"/>
      <c r="FMQ12" s="32"/>
      <c r="FMR12" s="32"/>
      <c r="FMS12" s="32"/>
      <c r="FMT12" s="32"/>
      <c r="FMU12" s="32"/>
      <c r="FMV12" s="32"/>
      <c r="FMW12" s="32"/>
      <c r="FMX12" s="32"/>
      <c r="FMY12" s="32"/>
      <c r="FMZ12" s="32"/>
      <c r="FNA12" s="32"/>
      <c r="FNB12" s="32"/>
      <c r="FNC12" s="32"/>
      <c r="FND12" s="32"/>
      <c r="FNE12" s="32"/>
      <c r="FNF12" s="32"/>
      <c r="FNG12" s="32"/>
      <c r="FNH12" s="32"/>
      <c r="FNI12" s="32"/>
      <c r="FNJ12" s="32"/>
      <c r="FNK12" s="32"/>
      <c r="FNL12" s="32"/>
      <c r="FNM12" s="32"/>
      <c r="FNN12" s="32"/>
      <c r="FNO12" s="32"/>
      <c r="FNP12" s="32"/>
      <c r="FNQ12" s="32"/>
      <c r="FNR12" s="32"/>
      <c r="FNS12" s="32"/>
      <c r="FNT12" s="32"/>
      <c r="FNU12" s="32"/>
      <c r="FNV12" s="32"/>
      <c r="FNW12" s="32"/>
      <c r="FNX12" s="32"/>
      <c r="FNY12" s="32"/>
      <c r="FNZ12" s="32"/>
      <c r="FOA12" s="32"/>
      <c r="FOB12" s="32"/>
      <c r="FOC12" s="32"/>
      <c r="FOD12" s="32"/>
      <c r="FOE12" s="32"/>
      <c r="FOF12" s="32"/>
      <c r="FOG12" s="32"/>
      <c r="FOH12" s="32"/>
      <c r="FOI12" s="32"/>
      <c r="FOJ12" s="32"/>
      <c r="FOK12" s="32"/>
      <c r="FOL12" s="32"/>
      <c r="FOM12" s="32"/>
      <c r="FON12" s="32"/>
      <c r="FOO12" s="32"/>
      <c r="FOP12" s="32"/>
      <c r="FOQ12" s="32"/>
      <c r="FOR12" s="32"/>
      <c r="FOS12" s="32"/>
      <c r="FOT12" s="32"/>
      <c r="FOU12" s="32"/>
      <c r="FOV12" s="32"/>
      <c r="FOW12" s="32"/>
      <c r="FOX12" s="32"/>
      <c r="FOY12" s="32"/>
      <c r="FOZ12" s="32"/>
      <c r="FPA12" s="32"/>
      <c r="FPB12" s="32"/>
      <c r="FPC12" s="32"/>
      <c r="FPD12" s="32"/>
      <c r="FPE12" s="32"/>
      <c r="FPF12" s="32"/>
      <c r="FPG12" s="32"/>
      <c r="FPH12" s="32"/>
      <c r="FPI12" s="32"/>
      <c r="FPJ12" s="32"/>
      <c r="FPK12" s="32"/>
      <c r="FPL12" s="32"/>
      <c r="FPM12" s="32"/>
      <c r="FPN12" s="32"/>
      <c r="FPO12" s="32"/>
      <c r="FPP12" s="32"/>
      <c r="FPQ12" s="32"/>
      <c r="FPR12" s="32"/>
      <c r="FPS12" s="32"/>
      <c r="FPT12" s="32"/>
      <c r="FPU12" s="32"/>
      <c r="FPV12" s="32"/>
      <c r="FPW12" s="32"/>
      <c r="FPX12" s="32"/>
      <c r="FPY12" s="32"/>
      <c r="FPZ12" s="32"/>
      <c r="FQA12" s="32"/>
      <c r="FQB12" s="32"/>
      <c r="FQC12" s="32"/>
      <c r="FQD12" s="32"/>
      <c r="FQE12" s="32"/>
      <c r="FQF12" s="32"/>
      <c r="FQG12" s="32"/>
      <c r="FQH12" s="32"/>
      <c r="FQI12" s="32"/>
      <c r="FQJ12" s="32"/>
      <c r="FQK12" s="32"/>
      <c r="FQL12" s="32"/>
      <c r="FQM12" s="32"/>
      <c r="FQN12" s="32"/>
      <c r="FQO12" s="32"/>
      <c r="FQP12" s="32"/>
      <c r="FQQ12" s="32"/>
      <c r="FQR12" s="32"/>
      <c r="FQS12" s="32"/>
      <c r="FQT12" s="32"/>
      <c r="FQU12" s="32"/>
      <c r="FQV12" s="32"/>
      <c r="FQW12" s="32"/>
      <c r="FQX12" s="32"/>
      <c r="FQY12" s="32"/>
      <c r="FQZ12" s="32"/>
      <c r="FRA12" s="32"/>
      <c r="FRB12" s="32"/>
      <c r="FRC12" s="32"/>
      <c r="FRD12" s="32"/>
      <c r="FRE12" s="32"/>
      <c r="FRF12" s="32"/>
      <c r="FRG12" s="32"/>
      <c r="FRH12" s="32"/>
      <c r="FRI12" s="32"/>
      <c r="FRJ12" s="32"/>
      <c r="FRK12" s="32"/>
      <c r="FRL12" s="32"/>
      <c r="FRM12" s="32"/>
      <c r="FRN12" s="32"/>
      <c r="FRO12" s="32"/>
      <c r="FRP12" s="32"/>
      <c r="FRQ12" s="32"/>
      <c r="FRR12" s="32"/>
      <c r="FRS12" s="32"/>
      <c r="FRT12" s="32"/>
      <c r="FRU12" s="32"/>
      <c r="FRV12" s="32"/>
      <c r="FRW12" s="32"/>
      <c r="FRX12" s="32"/>
      <c r="FRY12" s="32"/>
      <c r="FRZ12" s="32"/>
      <c r="FSA12" s="32"/>
      <c r="FSB12" s="32"/>
      <c r="FSC12" s="32"/>
      <c r="FSD12" s="32"/>
      <c r="FSE12" s="32"/>
      <c r="FSF12" s="32"/>
      <c r="FSG12" s="32"/>
      <c r="FSH12" s="32"/>
      <c r="FSI12" s="32"/>
      <c r="FSJ12" s="32"/>
      <c r="FSK12" s="32"/>
      <c r="FSL12" s="32"/>
      <c r="FSM12" s="32"/>
      <c r="FSN12" s="32"/>
      <c r="FSO12" s="32"/>
      <c r="FSP12" s="32"/>
      <c r="FSQ12" s="32"/>
      <c r="FSR12" s="32"/>
      <c r="FSS12" s="32"/>
      <c r="FST12" s="32"/>
      <c r="FSU12" s="32"/>
      <c r="FSV12" s="32"/>
      <c r="FSW12" s="32"/>
      <c r="FSX12" s="32"/>
      <c r="FSY12" s="32"/>
      <c r="FSZ12" s="32"/>
      <c r="FTA12" s="32"/>
      <c r="FTB12" s="32"/>
      <c r="FTC12" s="32"/>
      <c r="FTD12" s="32"/>
      <c r="FTE12" s="32"/>
      <c r="FTF12" s="32"/>
      <c r="FTG12" s="32"/>
      <c r="FTH12" s="32"/>
      <c r="FTI12" s="32"/>
      <c r="FTJ12" s="32"/>
      <c r="FTK12" s="32"/>
      <c r="FTL12" s="32"/>
      <c r="FTM12" s="32"/>
      <c r="FTN12" s="32"/>
      <c r="FTO12" s="32"/>
      <c r="FTP12" s="32"/>
      <c r="FTQ12" s="32"/>
      <c r="FTR12" s="32"/>
      <c r="FTS12" s="32"/>
      <c r="FTT12" s="32"/>
      <c r="FTU12" s="32"/>
      <c r="FTV12" s="32"/>
      <c r="FTW12" s="32"/>
      <c r="FTX12" s="32"/>
      <c r="FTY12" s="32"/>
      <c r="FTZ12" s="32"/>
      <c r="FUA12" s="32"/>
      <c r="FUB12" s="32"/>
      <c r="FUC12" s="32"/>
      <c r="FUD12" s="32"/>
      <c r="FUE12" s="32"/>
      <c r="FUF12" s="32"/>
      <c r="FUG12" s="32"/>
      <c r="FUH12" s="32"/>
      <c r="FUI12" s="32"/>
      <c r="FUJ12" s="32"/>
      <c r="FUK12" s="32"/>
      <c r="FUL12" s="32"/>
      <c r="FUM12" s="32"/>
      <c r="FUN12" s="32"/>
      <c r="FUO12" s="32"/>
      <c r="FUP12" s="32"/>
      <c r="FUQ12" s="32"/>
      <c r="FUR12" s="32"/>
      <c r="FUS12" s="32"/>
      <c r="FUT12" s="32"/>
      <c r="FUU12" s="32"/>
      <c r="FUV12" s="32"/>
      <c r="FUW12" s="32"/>
      <c r="FUX12" s="32"/>
      <c r="FUY12" s="32"/>
      <c r="FUZ12" s="32"/>
      <c r="FVA12" s="32"/>
      <c r="FVB12" s="32"/>
      <c r="FVC12" s="32"/>
      <c r="FVD12" s="32"/>
      <c r="FVE12" s="32"/>
      <c r="FVF12" s="32"/>
      <c r="FVG12" s="32"/>
      <c r="FVH12" s="32"/>
      <c r="FVI12" s="32"/>
      <c r="FVJ12" s="32"/>
      <c r="FVK12" s="32"/>
      <c r="FVL12" s="32"/>
      <c r="FVM12" s="32"/>
      <c r="FVN12" s="32"/>
      <c r="FVO12" s="32"/>
      <c r="FVP12" s="32"/>
      <c r="FVQ12" s="32"/>
      <c r="FVR12" s="32"/>
      <c r="FVS12" s="32"/>
      <c r="FVT12" s="32"/>
      <c r="FVU12" s="32"/>
      <c r="FVV12" s="32"/>
      <c r="FVW12" s="32"/>
      <c r="FVX12" s="32"/>
      <c r="FVY12" s="32"/>
      <c r="FVZ12" s="32"/>
      <c r="FWA12" s="32"/>
      <c r="FWB12" s="32"/>
      <c r="FWC12" s="32"/>
      <c r="FWD12" s="32"/>
      <c r="FWE12" s="32"/>
      <c r="FWF12" s="32"/>
      <c r="FWG12" s="32"/>
      <c r="FWH12" s="32"/>
      <c r="FWI12" s="32"/>
      <c r="FWJ12" s="32"/>
      <c r="FWK12" s="32"/>
      <c r="FWL12" s="32"/>
      <c r="FWM12" s="32"/>
      <c r="FWN12" s="32"/>
      <c r="FWO12" s="32"/>
      <c r="FWP12" s="32"/>
      <c r="FWQ12" s="32"/>
      <c r="FWR12" s="32"/>
      <c r="FWS12" s="32"/>
      <c r="FWT12" s="32"/>
      <c r="FWU12" s="32"/>
      <c r="FWV12" s="32"/>
      <c r="FWW12" s="32"/>
      <c r="FWX12" s="32"/>
      <c r="FWY12" s="32"/>
      <c r="FWZ12" s="32"/>
      <c r="FXA12" s="32"/>
      <c r="FXB12" s="32"/>
      <c r="FXC12" s="32"/>
      <c r="FXD12" s="32"/>
      <c r="FXE12" s="32"/>
      <c r="FXF12" s="32"/>
      <c r="FXG12" s="32"/>
      <c r="FXH12" s="32"/>
      <c r="FXI12" s="32"/>
      <c r="FXJ12" s="32"/>
      <c r="FXK12" s="32"/>
      <c r="FXL12" s="32"/>
      <c r="FXM12" s="32"/>
      <c r="FXN12" s="32"/>
      <c r="FXO12" s="32"/>
      <c r="FXP12" s="32"/>
      <c r="FXQ12" s="32"/>
      <c r="FXR12" s="32"/>
      <c r="FXS12" s="32"/>
      <c r="FXT12" s="32"/>
      <c r="FXU12" s="32"/>
      <c r="FXV12" s="32"/>
      <c r="FXW12" s="32"/>
      <c r="FXX12" s="32"/>
      <c r="FXY12" s="32"/>
      <c r="FXZ12" s="32"/>
      <c r="FYA12" s="32"/>
      <c r="FYB12" s="32"/>
      <c r="FYC12" s="32"/>
      <c r="FYD12" s="32"/>
      <c r="FYE12" s="32"/>
      <c r="FYF12" s="32"/>
      <c r="FYG12" s="32"/>
      <c r="FYH12" s="32"/>
      <c r="FYI12" s="32"/>
      <c r="FYJ12" s="32"/>
      <c r="FYK12" s="32"/>
      <c r="FYL12" s="32"/>
      <c r="FYM12" s="32"/>
      <c r="FYN12" s="32"/>
      <c r="FYO12" s="32"/>
      <c r="FYP12" s="32"/>
      <c r="FYQ12" s="32"/>
      <c r="FYR12" s="32"/>
      <c r="FYS12" s="32"/>
      <c r="FYT12" s="32"/>
      <c r="FYU12" s="32"/>
      <c r="FYV12" s="32"/>
      <c r="FYW12" s="32"/>
      <c r="FYX12" s="32"/>
      <c r="FYY12" s="32"/>
      <c r="FYZ12" s="32"/>
      <c r="FZA12" s="32"/>
      <c r="FZB12" s="32"/>
      <c r="FZC12" s="32"/>
      <c r="FZD12" s="32"/>
      <c r="FZE12" s="32"/>
      <c r="FZF12" s="32"/>
      <c r="FZG12" s="32"/>
      <c r="FZH12" s="32"/>
      <c r="FZI12" s="32"/>
      <c r="FZJ12" s="32"/>
      <c r="FZK12" s="32"/>
      <c r="FZL12" s="32"/>
      <c r="FZM12" s="32"/>
      <c r="FZN12" s="32"/>
      <c r="FZO12" s="32"/>
      <c r="FZP12" s="32"/>
      <c r="FZQ12" s="32"/>
      <c r="FZR12" s="32"/>
      <c r="FZS12" s="32"/>
      <c r="FZT12" s="32"/>
      <c r="FZU12" s="32"/>
      <c r="FZV12" s="32"/>
      <c r="FZW12" s="32"/>
      <c r="FZX12" s="32"/>
      <c r="FZY12" s="32"/>
      <c r="FZZ12" s="32"/>
      <c r="GAA12" s="32"/>
      <c r="GAB12" s="32"/>
      <c r="GAC12" s="32"/>
      <c r="GAD12" s="32"/>
      <c r="GAE12" s="32"/>
      <c r="GAF12" s="32"/>
      <c r="GAG12" s="32"/>
      <c r="GAH12" s="32"/>
      <c r="GAI12" s="32"/>
      <c r="GAJ12" s="32"/>
      <c r="GAK12" s="32"/>
      <c r="GAL12" s="32"/>
      <c r="GAM12" s="32"/>
      <c r="GAN12" s="32"/>
      <c r="GAO12" s="32"/>
      <c r="GAP12" s="32"/>
      <c r="GAQ12" s="32"/>
      <c r="GAR12" s="32"/>
      <c r="GAS12" s="32"/>
      <c r="GAT12" s="32"/>
      <c r="GAU12" s="32"/>
      <c r="GAV12" s="32"/>
      <c r="GAW12" s="32"/>
      <c r="GAX12" s="32"/>
      <c r="GAY12" s="32"/>
      <c r="GAZ12" s="32"/>
      <c r="GBA12" s="32"/>
      <c r="GBB12" s="32"/>
      <c r="GBC12" s="32"/>
      <c r="GBD12" s="32"/>
      <c r="GBE12" s="32"/>
      <c r="GBF12" s="32"/>
      <c r="GBG12" s="32"/>
      <c r="GBH12" s="32"/>
      <c r="GBI12" s="32"/>
      <c r="GBJ12" s="32"/>
      <c r="GBK12" s="32"/>
      <c r="GBL12" s="32"/>
      <c r="GBM12" s="32"/>
      <c r="GBN12" s="32"/>
      <c r="GBO12" s="32"/>
      <c r="GBP12" s="32"/>
      <c r="GBQ12" s="32"/>
      <c r="GBR12" s="32"/>
      <c r="GBS12" s="32"/>
      <c r="GBT12" s="32"/>
      <c r="GBU12" s="32"/>
      <c r="GBV12" s="32"/>
      <c r="GBW12" s="32"/>
      <c r="GBX12" s="32"/>
      <c r="GBY12" s="32"/>
      <c r="GBZ12" s="32"/>
      <c r="GCA12" s="32"/>
      <c r="GCB12" s="32"/>
      <c r="GCC12" s="32"/>
      <c r="GCD12" s="32"/>
      <c r="GCE12" s="32"/>
      <c r="GCF12" s="32"/>
      <c r="GCG12" s="32"/>
      <c r="GCH12" s="32"/>
      <c r="GCI12" s="32"/>
      <c r="GCJ12" s="32"/>
      <c r="GCK12" s="32"/>
      <c r="GCL12" s="32"/>
      <c r="GCM12" s="32"/>
      <c r="GCN12" s="32"/>
      <c r="GCO12" s="32"/>
      <c r="GCP12" s="32"/>
      <c r="GCQ12" s="32"/>
      <c r="GCR12" s="32"/>
      <c r="GCS12" s="32"/>
      <c r="GCT12" s="32"/>
      <c r="GCU12" s="32"/>
      <c r="GCV12" s="32"/>
      <c r="GCW12" s="32"/>
      <c r="GCX12" s="32"/>
      <c r="GCY12" s="32"/>
      <c r="GCZ12" s="32"/>
      <c r="GDA12" s="32"/>
      <c r="GDB12" s="32"/>
      <c r="GDC12" s="32"/>
      <c r="GDD12" s="32"/>
      <c r="GDE12" s="32"/>
      <c r="GDF12" s="32"/>
      <c r="GDG12" s="32"/>
      <c r="GDH12" s="32"/>
      <c r="GDI12" s="32"/>
      <c r="GDJ12" s="32"/>
      <c r="GDK12" s="32"/>
      <c r="GDL12" s="32"/>
      <c r="GDM12" s="32"/>
      <c r="GDN12" s="32"/>
      <c r="GDO12" s="32"/>
      <c r="GDP12" s="32"/>
      <c r="GDQ12" s="32"/>
      <c r="GDR12" s="32"/>
      <c r="GDS12" s="32"/>
      <c r="GDT12" s="32"/>
      <c r="GDU12" s="32"/>
      <c r="GDV12" s="32"/>
      <c r="GDW12" s="32"/>
      <c r="GDX12" s="32"/>
      <c r="GDY12" s="32"/>
      <c r="GDZ12" s="32"/>
      <c r="GEA12" s="32"/>
      <c r="GEB12" s="32"/>
      <c r="GEC12" s="32"/>
      <c r="GED12" s="32"/>
      <c r="GEE12" s="32"/>
      <c r="GEF12" s="32"/>
      <c r="GEG12" s="32"/>
      <c r="GEH12" s="32"/>
      <c r="GEI12" s="32"/>
      <c r="GEJ12" s="32"/>
      <c r="GEK12" s="32"/>
      <c r="GEL12" s="32"/>
      <c r="GEM12" s="32"/>
      <c r="GEN12" s="32"/>
      <c r="GEO12" s="32"/>
      <c r="GEP12" s="32"/>
      <c r="GEQ12" s="32"/>
      <c r="GER12" s="32"/>
      <c r="GES12" s="32"/>
      <c r="GET12" s="32"/>
      <c r="GEU12" s="32"/>
      <c r="GEV12" s="32"/>
      <c r="GEW12" s="32"/>
      <c r="GEX12" s="32"/>
      <c r="GEY12" s="32"/>
      <c r="GEZ12" s="32"/>
      <c r="GFA12" s="32"/>
      <c r="GFB12" s="32"/>
      <c r="GFC12" s="32"/>
      <c r="GFD12" s="32"/>
      <c r="GFE12" s="32"/>
      <c r="GFF12" s="32"/>
      <c r="GFG12" s="32"/>
      <c r="GFH12" s="32"/>
      <c r="GFI12" s="32"/>
      <c r="GFJ12" s="32"/>
      <c r="GFK12" s="32"/>
      <c r="GFL12" s="32"/>
      <c r="GFM12" s="32"/>
      <c r="GFN12" s="32"/>
      <c r="GFO12" s="32"/>
      <c r="GFP12" s="32"/>
      <c r="GFQ12" s="32"/>
      <c r="GFR12" s="32"/>
      <c r="GFS12" s="32"/>
      <c r="GFT12" s="32"/>
      <c r="GFU12" s="32"/>
      <c r="GFV12" s="32"/>
      <c r="GFW12" s="32"/>
      <c r="GFX12" s="32"/>
      <c r="GFY12" s="32"/>
      <c r="GFZ12" s="32"/>
      <c r="GGA12" s="32"/>
      <c r="GGB12" s="32"/>
      <c r="GGC12" s="32"/>
      <c r="GGD12" s="32"/>
      <c r="GGE12" s="32"/>
      <c r="GGF12" s="32"/>
      <c r="GGG12" s="32"/>
      <c r="GGH12" s="32"/>
      <c r="GGI12" s="32"/>
      <c r="GGJ12" s="32"/>
      <c r="GGK12" s="32"/>
      <c r="GGL12" s="32"/>
      <c r="GGM12" s="32"/>
      <c r="GGN12" s="32"/>
      <c r="GGO12" s="32"/>
      <c r="GGP12" s="32"/>
      <c r="GGQ12" s="32"/>
      <c r="GGR12" s="32"/>
      <c r="GGS12" s="32"/>
      <c r="GGT12" s="32"/>
      <c r="GGU12" s="32"/>
      <c r="GGV12" s="32"/>
      <c r="GGW12" s="32"/>
      <c r="GGX12" s="32"/>
      <c r="GGY12" s="32"/>
      <c r="GGZ12" s="32"/>
      <c r="GHA12" s="33">
        <f>DEGREES(GHA10)</f>
        <v>35.785264988471013</v>
      </c>
      <c r="GHB12" s="32"/>
      <c r="GHC12" s="32"/>
      <c r="GHD12" s="32"/>
      <c r="GHE12" s="32"/>
      <c r="GHF12" s="32"/>
      <c r="GHG12" s="32"/>
      <c r="GHH12" s="32"/>
      <c r="GHI12" s="32"/>
      <c r="GHJ12" s="32"/>
      <c r="GHK12" s="32"/>
      <c r="GHL12" s="32"/>
      <c r="GHM12" s="32"/>
      <c r="GHN12" s="32"/>
      <c r="GHO12" s="32"/>
      <c r="GHP12" s="32"/>
      <c r="GHQ12" s="32"/>
      <c r="GHR12" s="32"/>
      <c r="GHS12" s="32"/>
      <c r="GHT12" s="32"/>
      <c r="GHU12" s="32"/>
      <c r="GHV12" s="32"/>
      <c r="GHW12" s="32"/>
      <c r="GHX12" s="32"/>
      <c r="GHY12" s="32"/>
      <c r="GHZ12" s="32"/>
      <c r="GIA12" s="32"/>
      <c r="GIB12" s="32"/>
      <c r="GIC12" s="32"/>
      <c r="GID12" s="32"/>
      <c r="GIE12" s="32"/>
      <c r="GIF12" s="32"/>
      <c r="GIG12" s="32"/>
      <c r="GIH12" s="32"/>
      <c r="GII12" s="32"/>
      <c r="GIJ12" s="32"/>
      <c r="GIK12" s="32"/>
      <c r="GIL12" s="32"/>
      <c r="GIM12" s="32"/>
      <c r="GIN12" s="32"/>
      <c r="GIO12" s="32"/>
      <c r="GIP12" s="32"/>
      <c r="GIQ12" s="32"/>
      <c r="GIR12" s="32"/>
      <c r="GIS12" s="32"/>
      <c r="GIT12" s="32"/>
      <c r="GIU12" s="32"/>
      <c r="GIV12" s="32"/>
      <c r="GIW12" s="32"/>
      <c r="GIX12" s="32"/>
      <c r="GIY12" s="32"/>
      <c r="GIZ12" s="32"/>
      <c r="GJA12" s="32"/>
      <c r="GJB12" s="32"/>
      <c r="GJC12" s="32"/>
      <c r="GJD12" s="32"/>
      <c r="GJE12" s="32"/>
      <c r="GJF12" s="32"/>
      <c r="GJG12" s="32"/>
      <c r="GJH12" s="32"/>
      <c r="GJI12" s="32"/>
      <c r="GJJ12" s="32"/>
      <c r="GJK12" s="32"/>
      <c r="GJL12" s="32"/>
      <c r="GJM12" s="32"/>
      <c r="GJN12" s="32"/>
      <c r="GJO12" s="32"/>
      <c r="GJP12" s="32"/>
      <c r="GJQ12" s="32"/>
      <c r="GJR12" s="32"/>
      <c r="GJS12" s="32"/>
      <c r="GJT12" s="32"/>
      <c r="GJU12" s="32"/>
      <c r="GJV12" s="32"/>
      <c r="GJW12" s="32"/>
      <c r="GJX12" s="32"/>
      <c r="GJY12" s="32"/>
      <c r="GJZ12" s="32"/>
      <c r="GKA12" s="32"/>
      <c r="GKB12" s="32"/>
      <c r="GKC12" s="32"/>
      <c r="GKD12" s="32"/>
      <c r="GKE12" s="32"/>
      <c r="GKF12" s="32"/>
      <c r="GKG12" s="32"/>
      <c r="GKH12" s="32"/>
      <c r="GKI12" s="32"/>
      <c r="GKJ12" s="32"/>
      <c r="GKK12" s="32"/>
      <c r="GKL12" s="32"/>
      <c r="GKM12" s="32"/>
      <c r="GKN12" s="32"/>
      <c r="GKO12" s="32"/>
      <c r="GKP12" s="32"/>
      <c r="GKQ12" s="32"/>
      <c r="GKR12" s="32"/>
      <c r="GKS12" s="32"/>
      <c r="GKT12" s="32"/>
      <c r="GKU12" s="32"/>
      <c r="GKV12" s="32"/>
      <c r="GKW12" s="32"/>
      <c r="GKX12" s="32"/>
      <c r="GKY12" s="32"/>
      <c r="GKZ12" s="32"/>
      <c r="GLA12" s="32"/>
      <c r="GLB12" s="32"/>
      <c r="GLC12" s="32"/>
      <c r="GLD12" s="32"/>
      <c r="GLE12" s="32"/>
      <c r="GLF12" s="32"/>
      <c r="GLG12" s="32"/>
      <c r="GLH12" s="32"/>
      <c r="GLI12" s="32"/>
      <c r="GLJ12" s="32"/>
      <c r="GLK12" s="32"/>
      <c r="GLL12" s="32"/>
      <c r="GLM12" s="32"/>
      <c r="GLN12" s="32"/>
      <c r="GLO12" s="32"/>
      <c r="GLP12" s="32"/>
      <c r="GLQ12" s="32"/>
      <c r="GLR12" s="32"/>
      <c r="GLS12" s="32"/>
      <c r="GLT12" s="32"/>
      <c r="GLU12" s="32"/>
      <c r="GLV12" s="32"/>
      <c r="GLW12" s="32"/>
      <c r="GLX12" s="32"/>
      <c r="GLY12" s="32"/>
      <c r="GLZ12" s="32"/>
      <c r="GMA12" s="32"/>
      <c r="GMB12" s="32"/>
      <c r="GMC12" s="32"/>
      <c r="GMD12" s="32"/>
      <c r="GME12" s="32"/>
      <c r="GMF12" s="32"/>
      <c r="GMG12" s="32"/>
      <c r="GMH12" s="32"/>
      <c r="GMI12" s="32"/>
      <c r="GMJ12" s="32"/>
      <c r="GMK12" s="32"/>
      <c r="GML12" s="32"/>
      <c r="GMM12" s="32"/>
      <c r="GMN12" s="32"/>
      <c r="GMO12" s="32"/>
      <c r="GMP12" s="32"/>
      <c r="GMQ12" s="32"/>
      <c r="GMR12" s="32"/>
      <c r="GMS12" s="32"/>
      <c r="GMT12" s="32"/>
      <c r="GMU12" s="32"/>
      <c r="GMV12" s="32"/>
      <c r="GMW12" s="32"/>
      <c r="GMX12" s="32"/>
      <c r="GMY12" s="32"/>
      <c r="GMZ12" s="32"/>
      <c r="GNA12" s="32"/>
      <c r="GNB12" s="32"/>
      <c r="GNC12" s="32"/>
      <c r="GND12" s="32"/>
      <c r="GNE12" s="32"/>
      <c r="GNF12" s="32"/>
      <c r="GNG12" s="32"/>
      <c r="GNH12" s="32"/>
      <c r="GNI12" s="32"/>
      <c r="GNJ12" s="32"/>
      <c r="GNK12" s="32"/>
      <c r="GNL12" s="32"/>
      <c r="GNM12" s="32"/>
      <c r="GNN12" s="32"/>
      <c r="GNO12" s="32"/>
      <c r="GNP12" s="32"/>
      <c r="GNQ12" s="32"/>
      <c r="GNR12" s="32"/>
      <c r="GNS12" s="32"/>
      <c r="GNT12" s="32"/>
      <c r="GNU12" s="32"/>
      <c r="GNV12" s="32"/>
      <c r="GNW12" s="32"/>
      <c r="GNX12" s="32"/>
      <c r="GNY12" s="32"/>
      <c r="GNZ12" s="32"/>
      <c r="GOA12" s="32"/>
      <c r="GOB12" s="32"/>
      <c r="GOC12" s="32"/>
      <c r="GOD12" s="32"/>
      <c r="GOE12" s="32"/>
      <c r="GOF12" s="32"/>
      <c r="GOG12" s="32"/>
      <c r="GOH12" s="32"/>
      <c r="GOI12" s="32"/>
      <c r="GOJ12" s="32"/>
      <c r="GOK12" s="32"/>
      <c r="GOL12" s="32"/>
      <c r="GOM12" s="32"/>
      <c r="GON12" s="32"/>
      <c r="GOO12" s="32"/>
      <c r="GOP12" s="32"/>
      <c r="GOQ12" s="32"/>
      <c r="GOR12" s="32"/>
      <c r="GOS12" s="32"/>
      <c r="GOT12" s="32"/>
      <c r="GOU12" s="32"/>
      <c r="GOV12" s="32"/>
      <c r="GOW12" s="32"/>
      <c r="GOX12" s="32"/>
      <c r="GOY12" s="32"/>
      <c r="GOZ12" s="32"/>
      <c r="GPA12" s="32"/>
      <c r="GPB12" s="32"/>
      <c r="GPC12" s="32"/>
      <c r="GPD12" s="32"/>
      <c r="GPE12" s="32"/>
      <c r="GPF12" s="32"/>
      <c r="GPG12" s="32"/>
      <c r="GPH12" s="32"/>
      <c r="GPI12" s="32"/>
      <c r="GPJ12" s="32"/>
      <c r="GPK12" s="32"/>
      <c r="GPL12" s="32"/>
      <c r="GPM12" s="32"/>
      <c r="GPN12" s="32"/>
      <c r="GPO12" s="32"/>
      <c r="GPP12" s="32"/>
      <c r="GPQ12" s="32"/>
      <c r="GPR12" s="32"/>
      <c r="GPS12" s="32"/>
      <c r="GPT12" s="32"/>
      <c r="GPU12" s="32"/>
      <c r="GPV12" s="32"/>
      <c r="GPW12" s="32"/>
      <c r="GPX12" s="32"/>
      <c r="GPY12" s="32"/>
      <c r="GPZ12" s="32"/>
      <c r="GQA12" s="32"/>
      <c r="GQB12" s="32"/>
      <c r="GQC12" s="32"/>
      <c r="GQD12" s="32"/>
      <c r="GQE12" s="32"/>
      <c r="GQF12" s="32"/>
      <c r="GQG12" s="32"/>
      <c r="GQH12" s="32"/>
      <c r="GQI12" s="32"/>
      <c r="GQJ12" s="32"/>
      <c r="GQK12" s="32"/>
      <c r="GQL12" s="32"/>
      <c r="GQM12" s="32"/>
      <c r="GQN12" s="32"/>
      <c r="GQO12" s="32"/>
      <c r="GQP12" s="32"/>
      <c r="GQQ12" s="32"/>
      <c r="GQR12" s="32"/>
      <c r="GQS12" s="32"/>
      <c r="GQT12" s="32"/>
      <c r="GQU12" s="32"/>
      <c r="GQV12" s="32"/>
      <c r="GQW12" s="32"/>
      <c r="GQX12" s="32"/>
      <c r="GQY12" s="32"/>
      <c r="GQZ12" s="32"/>
      <c r="GRA12" s="32"/>
      <c r="GRB12" s="32"/>
      <c r="GRC12" s="32"/>
      <c r="GRD12" s="32"/>
      <c r="GRE12" s="32"/>
      <c r="GRF12" s="32"/>
      <c r="GRG12" s="32"/>
      <c r="GRH12" s="32"/>
      <c r="GRI12" s="32"/>
      <c r="GRJ12" s="32"/>
      <c r="GRK12" s="32"/>
      <c r="GRL12" s="32"/>
      <c r="GRM12" s="32"/>
      <c r="GRN12" s="32"/>
      <c r="GRO12" s="32"/>
      <c r="GRP12" s="32"/>
      <c r="GRQ12" s="32"/>
      <c r="GRR12" s="32"/>
      <c r="GRS12" s="32"/>
      <c r="GRT12" s="32"/>
      <c r="GRU12" s="32"/>
      <c r="GRV12" s="32"/>
      <c r="GRW12" s="32"/>
      <c r="GRX12" s="32"/>
      <c r="GRY12" s="32"/>
      <c r="GRZ12" s="32"/>
      <c r="GSA12" s="32"/>
      <c r="GSB12" s="32"/>
      <c r="GSC12" s="32"/>
      <c r="GSD12" s="32"/>
      <c r="GSE12" s="32"/>
      <c r="GSF12" s="32"/>
      <c r="GSG12" s="32"/>
      <c r="GSH12" s="32"/>
      <c r="GSI12" s="32"/>
      <c r="GSJ12" s="32"/>
      <c r="GSK12" s="32"/>
      <c r="GSL12" s="32"/>
      <c r="GSM12" s="32"/>
      <c r="GSN12" s="32"/>
      <c r="GSO12" s="32"/>
      <c r="GSP12" s="32"/>
      <c r="GSQ12" s="32"/>
      <c r="GSR12" s="32"/>
      <c r="GSS12" s="32"/>
      <c r="GST12" s="32"/>
      <c r="GSU12" s="32"/>
      <c r="GSV12" s="32"/>
      <c r="GSW12" s="32"/>
      <c r="GSX12" s="32"/>
      <c r="GSY12" s="32"/>
      <c r="GSZ12" s="32"/>
      <c r="GTA12" s="32"/>
      <c r="GTB12" s="32"/>
      <c r="GTC12" s="32"/>
      <c r="GTD12" s="32"/>
      <c r="GTE12" s="32"/>
      <c r="GTF12" s="32"/>
      <c r="GTG12" s="32"/>
      <c r="GTH12" s="32"/>
      <c r="GTI12" s="32"/>
      <c r="GTJ12" s="32"/>
      <c r="GTK12" s="32"/>
      <c r="GTL12" s="32"/>
      <c r="GTM12" s="32"/>
      <c r="GTN12" s="32"/>
      <c r="GTO12" s="32"/>
      <c r="GTP12" s="32"/>
      <c r="GTQ12" s="32"/>
      <c r="GTR12" s="32"/>
      <c r="GTS12" s="32"/>
      <c r="GTT12" s="32"/>
      <c r="GTU12" s="32"/>
      <c r="GTV12" s="32"/>
      <c r="GTW12" s="32"/>
      <c r="GTX12" s="32"/>
      <c r="GTY12" s="32"/>
      <c r="GTZ12" s="32"/>
      <c r="GUA12" s="32"/>
      <c r="GUB12" s="32"/>
      <c r="GUC12" s="32"/>
      <c r="GUD12" s="32"/>
      <c r="GUE12" s="32"/>
      <c r="GUF12" s="32"/>
      <c r="GUG12" s="32"/>
      <c r="GUH12" s="32"/>
      <c r="GUI12" s="32"/>
      <c r="GUJ12" s="32"/>
      <c r="GUK12" s="32"/>
      <c r="GUL12" s="32"/>
      <c r="GUM12" s="32"/>
      <c r="GUN12" s="32"/>
      <c r="GUO12" s="32"/>
      <c r="GUP12" s="32"/>
      <c r="GUQ12" s="32"/>
      <c r="GUR12" s="32"/>
      <c r="GUS12" s="32"/>
      <c r="GUT12" s="32"/>
      <c r="GUU12" s="32"/>
      <c r="GUV12" s="32"/>
      <c r="GUW12" s="32"/>
      <c r="GUX12" s="32"/>
      <c r="GUY12" s="32"/>
      <c r="GUZ12" s="32"/>
      <c r="GVA12" s="32"/>
      <c r="GVB12" s="32"/>
      <c r="GVC12" s="32"/>
      <c r="GVD12" s="32"/>
      <c r="GVE12" s="32"/>
      <c r="GVF12" s="32"/>
      <c r="GVG12" s="32"/>
      <c r="GVH12" s="32"/>
      <c r="GVI12" s="32"/>
      <c r="GVJ12" s="32"/>
      <c r="GVK12" s="32"/>
      <c r="GVL12" s="32"/>
      <c r="GVM12" s="32"/>
      <c r="GVN12" s="32"/>
      <c r="GVO12" s="32"/>
      <c r="GVP12" s="32"/>
      <c r="GVQ12" s="32"/>
      <c r="GVR12" s="32"/>
      <c r="GVS12" s="32"/>
      <c r="GVT12" s="32"/>
      <c r="GVU12" s="32"/>
      <c r="GVV12" s="32"/>
      <c r="GVW12" s="32"/>
      <c r="GVX12" s="32"/>
      <c r="GVY12" s="32"/>
      <c r="GVZ12" s="32"/>
      <c r="GWA12" s="32"/>
      <c r="GWB12" s="32"/>
      <c r="GWC12" s="32"/>
      <c r="GWD12" s="32"/>
      <c r="GWE12" s="32"/>
      <c r="GWF12" s="32"/>
      <c r="GWG12" s="32"/>
      <c r="GWH12" s="32"/>
      <c r="GWI12" s="32"/>
      <c r="GWJ12" s="32"/>
      <c r="GWK12" s="32"/>
      <c r="GWL12" s="32"/>
      <c r="GWM12" s="32"/>
      <c r="GWN12" s="32"/>
      <c r="GWO12" s="32"/>
      <c r="GWP12" s="32"/>
      <c r="GWQ12" s="32"/>
      <c r="GWR12" s="32"/>
      <c r="GWS12" s="32"/>
      <c r="GWT12" s="32"/>
      <c r="GWU12" s="32"/>
      <c r="GWV12" s="32"/>
      <c r="GWW12" s="32"/>
      <c r="GWX12" s="32"/>
      <c r="GWY12" s="32"/>
      <c r="GWZ12" s="32"/>
      <c r="GXA12" s="32"/>
      <c r="GXB12" s="32"/>
      <c r="GXC12" s="32"/>
      <c r="GXD12" s="32"/>
      <c r="GXE12" s="32"/>
      <c r="GXF12" s="32"/>
      <c r="GXG12" s="32"/>
      <c r="GXH12" s="32"/>
      <c r="GXI12" s="32"/>
      <c r="GXJ12" s="32"/>
      <c r="GXK12" s="32"/>
      <c r="GXL12" s="32"/>
      <c r="GXM12" s="32"/>
      <c r="GXN12" s="32"/>
      <c r="GXO12" s="32"/>
      <c r="GXP12" s="32"/>
      <c r="GXQ12" s="32"/>
      <c r="GXR12" s="32"/>
      <c r="GXS12" s="32"/>
      <c r="GXT12" s="32"/>
      <c r="GXU12" s="32"/>
      <c r="GXV12" s="32"/>
      <c r="GXW12" s="32"/>
      <c r="GXX12" s="32"/>
      <c r="GXY12" s="32"/>
      <c r="GXZ12" s="32"/>
      <c r="GYA12" s="32"/>
      <c r="GYB12" s="32"/>
      <c r="GYC12" s="32"/>
      <c r="GYD12" s="32"/>
      <c r="GYE12" s="32"/>
      <c r="GYF12" s="32"/>
      <c r="GYG12" s="32"/>
      <c r="GYH12" s="32"/>
      <c r="GYI12" s="32"/>
      <c r="GYJ12" s="32"/>
      <c r="GYK12" s="32"/>
      <c r="GYL12" s="32"/>
      <c r="GYM12" s="32"/>
      <c r="GYN12" s="32"/>
      <c r="GYO12" s="32"/>
      <c r="GYP12" s="32"/>
      <c r="GYQ12" s="32"/>
      <c r="GYR12" s="32"/>
      <c r="GYS12" s="32"/>
      <c r="GYT12" s="32"/>
      <c r="GYU12" s="32"/>
      <c r="GYV12" s="32"/>
      <c r="GYW12" s="32"/>
      <c r="GYX12" s="32"/>
      <c r="GYY12" s="32"/>
      <c r="GYZ12" s="32"/>
      <c r="GZA12" s="32"/>
      <c r="GZB12" s="32"/>
      <c r="GZC12" s="32"/>
      <c r="GZD12" s="32"/>
      <c r="GZE12" s="32"/>
      <c r="GZF12" s="32"/>
      <c r="GZG12" s="32"/>
      <c r="GZH12" s="32"/>
      <c r="GZI12" s="32"/>
      <c r="GZJ12" s="32"/>
      <c r="GZK12" s="32"/>
      <c r="GZL12" s="32"/>
      <c r="GZM12" s="32"/>
      <c r="GZN12" s="32"/>
      <c r="GZO12" s="32"/>
      <c r="GZP12" s="32"/>
      <c r="GZQ12" s="32"/>
      <c r="GZR12" s="32"/>
      <c r="GZS12" s="32"/>
      <c r="GZT12" s="32"/>
      <c r="GZU12" s="32"/>
      <c r="GZV12" s="32"/>
      <c r="GZW12" s="32"/>
      <c r="GZX12" s="32"/>
      <c r="GZY12" s="32"/>
      <c r="GZZ12" s="32"/>
      <c r="HAA12" s="32"/>
      <c r="HAB12" s="32"/>
      <c r="HAC12" s="32"/>
      <c r="HAD12" s="32"/>
      <c r="HAE12" s="32"/>
      <c r="HAF12" s="32"/>
      <c r="HAG12" s="32"/>
      <c r="HAH12" s="32"/>
      <c r="HAI12" s="32"/>
      <c r="HAJ12" s="32"/>
      <c r="HAK12" s="32"/>
      <c r="HAL12" s="32"/>
      <c r="HAM12" s="32"/>
      <c r="HAN12" s="32"/>
      <c r="HAO12" s="32"/>
      <c r="HAP12" s="32"/>
      <c r="HAQ12" s="32"/>
      <c r="HAR12" s="32"/>
      <c r="HAS12" s="32"/>
      <c r="HAT12" s="32"/>
      <c r="HAU12" s="32"/>
      <c r="HAV12" s="32"/>
      <c r="HAW12" s="32"/>
      <c r="HAX12" s="32"/>
      <c r="HAY12" s="32"/>
      <c r="HAZ12" s="32"/>
      <c r="HBA12" s="32"/>
      <c r="HBB12" s="32"/>
      <c r="HBC12" s="32"/>
      <c r="HBD12" s="32"/>
      <c r="HBE12" s="32"/>
      <c r="HBF12" s="32"/>
      <c r="HBG12" s="32"/>
      <c r="HBH12" s="32"/>
      <c r="HBI12" s="32"/>
      <c r="HBJ12" s="32"/>
      <c r="HBK12" s="32"/>
      <c r="HBL12" s="32"/>
      <c r="HBM12" s="32"/>
      <c r="HBN12" s="32"/>
      <c r="HBO12" s="32"/>
      <c r="HBP12" s="32"/>
      <c r="HBQ12" s="32"/>
      <c r="HBR12" s="32"/>
      <c r="HBS12" s="32"/>
      <c r="HBT12" s="32"/>
      <c r="HBU12" s="32"/>
      <c r="HBV12" s="32"/>
      <c r="HBW12" s="32"/>
      <c r="HBX12" s="32"/>
      <c r="HBY12" s="32"/>
      <c r="HBZ12" s="32"/>
      <c r="HCA12" s="32"/>
      <c r="HCB12" s="32"/>
      <c r="HCC12" s="32"/>
      <c r="HCD12" s="32"/>
      <c r="HCE12" s="32"/>
      <c r="HCF12" s="32"/>
      <c r="HCG12" s="32"/>
      <c r="HCH12" s="32"/>
      <c r="HCI12" s="32"/>
      <c r="HCJ12" s="32"/>
      <c r="HCK12" s="32"/>
      <c r="HCL12" s="32"/>
      <c r="HCM12" s="32"/>
      <c r="HCN12" s="32"/>
      <c r="HCO12" s="32"/>
      <c r="HCP12" s="32"/>
      <c r="HCQ12" s="32"/>
      <c r="HCR12" s="32"/>
      <c r="HCS12" s="32"/>
      <c r="HCT12" s="32"/>
      <c r="HCU12" s="32"/>
      <c r="HCV12" s="32"/>
      <c r="HCW12" s="32"/>
      <c r="HCX12" s="32"/>
      <c r="HCY12" s="32"/>
      <c r="HCZ12" s="32"/>
      <c r="HDA12" s="32"/>
      <c r="HDB12" s="32"/>
      <c r="HDC12" s="32"/>
      <c r="HDD12" s="32"/>
      <c r="HDE12" s="32"/>
      <c r="HDF12" s="32"/>
      <c r="HDG12" s="32"/>
      <c r="HDH12" s="32"/>
      <c r="HDI12" s="32"/>
      <c r="HDJ12" s="32"/>
      <c r="HDK12" s="32"/>
      <c r="HDL12" s="32"/>
      <c r="HDM12" s="32"/>
      <c r="HDN12" s="32"/>
      <c r="HDO12" s="32"/>
      <c r="HDP12" s="32"/>
      <c r="HDQ12" s="32"/>
      <c r="HDR12" s="32"/>
      <c r="HDS12" s="32"/>
      <c r="HDT12" s="32"/>
      <c r="HDU12" s="32"/>
      <c r="HDV12" s="32"/>
      <c r="HDW12" s="32"/>
      <c r="HDX12" s="32"/>
      <c r="HDY12" s="32"/>
      <c r="HDZ12" s="32"/>
      <c r="HEA12" s="32"/>
      <c r="HEB12" s="32"/>
      <c r="HEC12" s="32"/>
      <c r="HED12" s="32"/>
      <c r="HEE12" s="32"/>
      <c r="HEF12" s="32"/>
      <c r="HEG12" s="32"/>
      <c r="HEH12" s="32"/>
      <c r="HEI12" s="32"/>
      <c r="HEJ12" s="32"/>
      <c r="HEK12" s="32"/>
      <c r="HEL12" s="32"/>
      <c r="HEM12" s="32"/>
      <c r="HEN12" s="32"/>
      <c r="HEO12" s="32"/>
      <c r="HEP12" s="32"/>
      <c r="HEQ12" s="32"/>
      <c r="HER12" s="32"/>
      <c r="HES12" s="32"/>
      <c r="HET12" s="32"/>
      <c r="HEU12" s="32"/>
      <c r="HEV12" s="32"/>
      <c r="HEW12" s="32"/>
      <c r="HEX12" s="32"/>
      <c r="HEY12" s="32"/>
      <c r="HEZ12" s="32"/>
      <c r="HFA12" s="32"/>
      <c r="HFB12" s="32"/>
      <c r="HFC12" s="32"/>
      <c r="HFD12" s="32"/>
      <c r="HFE12" s="32"/>
      <c r="HFF12" s="32"/>
      <c r="HFG12" s="32"/>
      <c r="HFH12" s="32"/>
      <c r="HFI12" s="32"/>
      <c r="HFJ12" s="32"/>
      <c r="HFK12" s="32"/>
      <c r="HFL12" s="32"/>
      <c r="HFM12" s="32"/>
      <c r="HFN12" s="32"/>
      <c r="HFO12" s="32"/>
      <c r="HFP12" s="32"/>
      <c r="HFQ12" s="32"/>
      <c r="HFR12" s="32"/>
      <c r="HFS12" s="32"/>
      <c r="HFT12" s="32"/>
      <c r="HFU12" s="32"/>
      <c r="HFV12" s="32"/>
      <c r="HFW12" s="32"/>
      <c r="HFX12" s="32"/>
      <c r="HFY12" s="32"/>
      <c r="HFZ12" s="32"/>
      <c r="HGA12" s="32"/>
      <c r="HGB12" s="32"/>
      <c r="HGC12" s="32"/>
      <c r="HGD12" s="32"/>
      <c r="HGE12" s="32"/>
      <c r="HGF12" s="32"/>
      <c r="HGG12" s="32"/>
      <c r="HGH12" s="32"/>
      <c r="HGI12" s="32"/>
      <c r="HGJ12" s="32"/>
      <c r="HGK12" s="32"/>
      <c r="HGL12" s="32"/>
      <c r="HGM12" s="32"/>
      <c r="HGN12" s="32"/>
      <c r="HGO12" s="32"/>
      <c r="HGP12" s="32"/>
      <c r="HGQ12" s="32"/>
      <c r="HGR12" s="32"/>
      <c r="HGS12" s="32"/>
      <c r="HGT12" s="32"/>
      <c r="HGU12" s="32"/>
      <c r="HGV12" s="32"/>
      <c r="HGW12" s="32"/>
      <c r="HGX12" s="32"/>
      <c r="HGY12" s="32"/>
      <c r="HGZ12" s="32"/>
      <c r="HHA12" s="32"/>
      <c r="HHB12" s="32"/>
      <c r="HHC12" s="32"/>
      <c r="HHD12" s="32"/>
      <c r="HHE12" s="32"/>
      <c r="HHF12" s="32"/>
      <c r="HHG12" s="32"/>
      <c r="HHH12" s="32"/>
      <c r="HHI12" s="32"/>
      <c r="HHJ12" s="32"/>
      <c r="HHK12" s="32"/>
      <c r="HHL12" s="32"/>
      <c r="HHM12" s="32"/>
      <c r="HHN12" s="32"/>
      <c r="HHO12" s="32"/>
      <c r="HHP12" s="32"/>
      <c r="HHQ12" s="32"/>
      <c r="HHR12" s="32"/>
      <c r="HHS12" s="32"/>
      <c r="HHT12" s="32"/>
      <c r="HHU12" s="32"/>
      <c r="HHV12" s="32"/>
      <c r="HHW12" s="32"/>
      <c r="HHX12" s="32"/>
      <c r="HHY12" s="32"/>
      <c r="HHZ12" s="32"/>
      <c r="HIA12" s="32"/>
      <c r="HIB12" s="32"/>
      <c r="HIC12" s="32"/>
      <c r="HID12" s="32"/>
      <c r="HIE12" s="32"/>
      <c r="HIF12" s="32"/>
      <c r="HIG12" s="32"/>
      <c r="HIH12" s="32"/>
      <c r="HII12" s="32"/>
      <c r="HIJ12" s="32"/>
      <c r="HIK12" s="32"/>
      <c r="HIL12" s="32"/>
      <c r="HIM12" s="32"/>
      <c r="HIN12" s="32"/>
      <c r="HIO12" s="32"/>
      <c r="HIP12" s="32"/>
      <c r="HIQ12" s="32"/>
      <c r="HIR12" s="32"/>
      <c r="HIS12" s="32"/>
      <c r="HIT12" s="32"/>
      <c r="HIU12" s="32"/>
      <c r="HIV12" s="32"/>
      <c r="HIW12" s="32"/>
      <c r="HIX12" s="32"/>
      <c r="HIY12" s="32"/>
      <c r="HIZ12" s="32"/>
      <c r="HJA12" s="32"/>
      <c r="HJB12" s="32"/>
      <c r="HJC12" s="32"/>
      <c r="HJD12" s="32"/>
      <c r="HJE12" s="32"/>
      <c r="HJF12" s="32"/>
      <c r="HJG12" s="32"/>
      <c r="HJH12" s="32"/>
      <c r="HJI12" s="32"/>
      <c r="HJJ12" s="32"/>
      <c r="HJK12" s="32"/>
      <c r="HJL12" s="32"/>
      <c r="HJM12" s="32"/>
      <c r="HJN12" s="32"/>
      <c r="HJO12" s="32"/>
      <c r="HJP12" s="32"/>
      <c r="HJQ12" s="32"/>
      <c r="HJR12" s="32"/>
      <c r="HJS12" s="32"/>
      <c r="HJT12" s="32"/>
      <c r="HJU12" s="32"/>
      <c r="HJV12" s="32"/>
      <c r="HJW12" s="32"/>
      <c r="HJX12" s="32"/>
      <c r="HJY12" s="32"/>
      <c r="HJZ12" s="32"/>
      <c r="HKA12" s="32"/>
      <c r="HKB12" s="32"/>
      <c r="HKC12" s="32"/>
      <c r="HKD12" s="32"/>
      <c r="HKE12" s="32"/>
      <c r="HKF12" s="32"/>
      <c r="HKG12" s="32"/>
      <c r="HKH12" s="32"/>
      <c r="HKI12" s="32"/>
      <c r="HKJ12" s="32"/>
      <c r="HKK12" s="32"/>
      <c r="HKL12" s="32"/>
      <c r="HKM12" s="32"/>
      <c r="HKN12" s="32"/>
      <c r="HKO12" s="32"/>
      <c r="HKP12" s="32"/>
      <c r="HKQ12" s="32"/>
      <c r="HKR12" s="32"/>
      <c r="HKS12" s="32"/>
      <c r="HKT12" s="32"/>
      <c r="HKU12" s="32"/>
      <c r="HKV12" s="32"/>
      <c r="HKW12" s="32"/>
      <c r="HKX12" s="32"/>
      <c r="HKY12" s="32"/>
      <c r="HKZ12" s="32"/>
      <c r="HLA12" s="32"/>
      <c r="HLB12" s="32"/>
      <c r="HLC12" s="32"/>
      <c r="HLD12" s="32"/>
      <c r="HLE12" s="32"/>
      <c r="HLF12" s="32"/>
      <c r="HLG12" s="32"/>
      <c r="HLH12" s="32"/>
      <c r="HLI12" s="32"/>
      <c r="HLJ12" s="32"/>
      <c r="HLK12" s="32"/>
      <c r="HLL12" s="32"/>
      <c r="HLM12" s="32"/>
      <c r="HLN12" s="32"/>
      <c r="HLO12" s="32"/>
      <c r="HLP12" s="32"/>
      <c r="HLQ12" s="32"/>
      <c r="HLR12" s="32"/>
      <c r="HLS12" s="32"/>
      <c r="HLT12" s="32"/>
      <c r="HLU12" s="32"/>
      <c r="HLV12" s="32"/>
      <c r="HLW12" s="32"/>
      <c r="HLX12" s="32"/>
      <c r="HLY12" s="32"/>
      <c r="HLZ12" s="32"/>
      <c r="HMA12" s="32"/>
      <c r="HMB12" s="32"/>
      <c r="HMC12" s="32"/>
      <c r="HMD12" s="32"/>
      <c r="HME12" s="32"/>
      <c r="HMF12" s="32"/>
      <c r="HMG12" s="32"/>
      <c r="HMH12" s="32"/>
      <c r="HMI12" s="32"/>
      <c r="HMJ12" s="32"/>
      <c r="HMK12" s="32"/>
      <c r="HML12" s="32"/>
      <c r="HMM12" s="32"/>
      <c r="HMN12" s="32"/>
      <c r="HMO12" s="32"/>
      <c r="HMP12" s="32"/>
      <c r="HMQ12" s="32"/>
      <c r="HMR12" s="32"/>
      <c r="HMS12" s="32"/>
      <c r="HMT12" s="32"/>
      <c r="HMU12" s="32"/>
      <c r="HMV12" s="32"/>
      <c r="HMW12" s="32"/>
      <c r="HMX12" s="32"/>
      <c r="HMY12" s="32"/>
      <c r="HMZ12" s="32"/>
      <c r="HNA12" s="32"/>
      <c r="HNB12" s="32"/>
      <c r="HNC12" s="32"/>
      <c r="HND12" s="32"/>
      <c r="HNE12" s="32"/>
      <c r="HNF12" s="32"/>
      <c r="HNG12" s="32"/>
      <c r="HNH12" s="32"/>
      <c r="HNI12" s="32"/>
      <c r="HNJ12" s="32"/>
      <c r="HNK12" s="32"/>
      <c r="HNL12" s="32"/>
      <c r="HNM12" s="32"/>
      <c r="HNN12" s="32"/>
      <c r="HNO12" s="32"/>
      <c r="HNP12" s="32"/>
      <c r="HNQ12" s="32"/>
      <c r="HNR12" s="32"/>
      <c r="HNS12" s="32"/>
      <c r="HNT12" s="32"/>
      <c r="HNU12" s="32"/>
      <c r="HNV12" s="32"/>
      <c r="HNW12" s="32"/>
      <c r="HNX12" s="32"/>
      <c r="HNY12" s="32"/>
      <c r="HNZ12" s="32"/>
      <c r="HOA12" s="32"/>
      <c r="HOB12" s="32"/>
      <c r="HOC12" s="32"/>
      <c r="HOD12" s="32"/>
      <c r="HOE12" s="32"/>
      <c r="HOF12" s="32"/>
      <c r="HOG12" s="32"/>
      <c r="HOH12" s="32"/>
      <c r="HOI12" s="32"/>
      <c r="HOJ12" s="32"/>
      <c r="HOK12" s="32"/>
      <c r="HOL12" s="32"/>
      <c r="HOM12" s="32"/>
      <c r="HON12" s="32"/>
      <c r="HOO12" s="32"/>
      <c r="HOP12" s="32"/>
      <c r="HOQ12" s="32"/>
      <c r="HOR12" s="32"/>
      <c r="HOS12" s="32"/>
      <c r="HOT12" s="32"/>
      <c r="HOU12" s="32"/>
      <c r="HOV12" s="32"/>
      <c r="HOW12" s="32"/>
      <c r="HOX12" s="32"/>
      <c r="HOY12" s="32"/>
      <c r="HOZ12" s="32"/>
      <c r="HPA12" s="32"/>
      <c r="HPB12" s="32"/>
      <c r="HPC12" s="32"/>
      <c r="HPD12" s="32"/>
      <c r="HPE12" s="32"/>
      <c r="HPF12" s="32"/>
      <c r="HPG12" s="32"/>
      <c r="HPH12" s="32"/>
      <c r="HPI12" s="32"/>
      <c r="HPJ12" s="32"/>
      <c r="HPK12" s="32"/>
      <c r="HPL12" s="32"/>
      <c r="HPM12" s="32"/>
      <c r="HPN12" s="32"/>
      <c r="HPO12" s="32"/>
      <c r="HPP12" s="32"/>
      <c r="HPQ12" s="32"/>
      <c r="HPR12" s="32"/>
      <c r="HPS12" s="32"/>
      <c r="HPT12" s="32"/>
      <c r="HPU12" s="32"/>
      <c r="HPV12" s="32"/>
      <c r="HPW12" s="32"/>
      <c r="HPX12" s="32"/>
      <c r="HPY12" s="32"/>
      <c r="HPZ12" s="32"/>
      <c r="HQA12" s="32"/>
      <c r="HQB12" s="32"/>
      <c r="HQC12" s="32"/>
      <c r="HQD12" s="32"/>
      <c r="HQE12" s="32"/>
      <c r="HQF12" s="32"/>
      <c r="HQG12" s="32"/>
      <c r="HQH12" s="32"/>
      <c r="HQI12" s="32"/>
      <c r="HQJ12" s="32"/>
      <c r="HQK12" s="32"/>
      <c r="HQL12" s="32"/>
      <c r="HQM12" s="32"/>
      <c r="HQN12" s="32"/>
      <c r="HQO12" s="32"/>
      <c r="HQP12" s="32"/>
      <c r="HQQ12" s="32"/>
      <c r="HQR12" s="32"/>
      <c r="HQS12" s="32"/>
      <c r="HQT12" s="32"/>
      <c r="HQU12" s="32"/>
      <c r="HQV12" s="32"/>
      <c r="HQW12" s="32"/>
      <c r="HQX12" s="32"/>
      <c r="HQY12" s="32"/>
      <c r="HQZ12" s="32"/>
      <c r="HRA12" s="32"/>
      <c r="HRB12" s="32"/>
      <c r="HRC12" s="32"/>
      <c r="HRD12" s="32"/>
      <c r="HRE12" s="32"/>
      <c r="HRF12" s="32"/>
      <c r="HRG12" s="32"/>
      <c r="HRH12" s="32"/>
      <c r="HRI12" s="32"/>
      <c r="HRJ12" s="32"/>
      <c r="HRK12" s="32"/>
      <c r="HRL12" s="32"/>
      <c r="HRM12" s="32"/>
      <c r="HRN12" s="32"/>
      <c r="HRO12" s="32"/>
      <c r="HRP12" s="32"/>
      <c r="HRQ12" s="32"/>
      <c r="HRR12" s="32"/>
      <c r="HRS12" s="32"/>
      <c r="HRT12" s="32"/>
      <c r="HRU12" s="32"/>
      <c r="HRV12" s="32"/>
      <c r="HRW12" s="32"/>
      <c r="HRX12" s="32"/>
      <c r="HRY12" s="32"/>
      <c r="HRZ12" s="32"/>
      <c r="HSA12" s="32"/>
      <c r="HSB12" s="32"/>
      <c r="HSC12" s="32"/>
      <c r="HSD12" s="32"/>
      <c r="HSE12" s="32"/>
      <c r="HSF12" s="32"/>
      <c r="HSG12" s="32"/>
      <c r="HSH12" s="32"/>
      <c r="HSI12" s="32"/>
      <c r="HSJ12" s="32"/>
      <c r="HSK12" s="32"/>
      <c r="HSL12" s="32"/>
      <c r="HSM12" s="32"/>
      <c r="HSN12" s="32"/>
      <c r="HSO12" s="32"/>
      <c r="HSP12" s="32"/>
      <c r="HSQ12" s="32"/>
      <c r="HSR12" s="32"/>
      <c r="HSS12" s="32"/>
      <c r="HST12" s="32"/>
      <c r="HSU12" s="32"/>
      <c r="HSV12" s="32"/>
      <c r="HSW12" s="32"/>
      <c r="HSX12" s="32"/>
      <c r="HSY12" s="32"/>
      <c r="HSZ12" s="32"/>
      <c r="HTA12" s="32"/>
      <c r="HTB12" s="32"/>
      <c r="HTC12" s="32"/>
      <c r="HTD12" s="32"/>
      <c r="HTE12" s="32"/>
      <c r="HTF12" s="32"/>
      <c r="HTG12" s="32"/>
      <c r="HTH12" s="32"/>
      <c r="HTI12" s="32"/>
      <c r="HTJ12" s="32"/>
      <c r="HTK12" s="32"/>
      <c r="HTL12" s="32"/>
      <c r="HTM12" s="32"/>
      <c r="HTN12" s="32"/>
      <c r="HTO12" s="32"/>
      <c r="HTP12" s="32"/>
      <c r="HTQ12" s="32"/>
      <c r="HTR12" s="32"/>
      <c r="HTS12" s="32"/>
      <c r="HTT12" s="32"/>
      <c r="HTU12" s="32"/>
      <c r="HTV12" s="32"/>
      <c r="HTW12" s="32"/>
      <c r="HTX12" s="32"/>
      <c r="HTY12" s="32"/>
      <c r="HTZ12" s="32"/>
      <c r="HUA12" s="32"/>
      <c r="HUB12" s="32"/>
      <c r="HUC12" s="32"/>
      <c r="HUD12" s="32"/>
      <c r="HUE12" s="32"/>
      <c r="HUF12" s="32"/>
      <c r="HUG12" s="32"/>
      <c r="HUH12" s="32"/>
      <c r="HUI12" s="32"/>
      <c r="HUJ12" s="32"/>
      <c r="HUK12" s="32"/>
      <c r="HUL12" s="32"/>
      <c r="HUM12" s="32"/>
      <c r="HUN12" s="32"/>
      <c r="HUO12" s="32"/>
      <c r="HUP12" s="32"/>
      <c r="HUQ12" s="32"/>
      <c r="HUR12" s="32"/>
      <c r="HUS12" s="32"/>
      <c r="HUT12" s="32"/>
      <c r="HUU12" s="32"/>
      <c r="HUV12" s="32"/>
      <c r="HUW12" s="32"/>
      <c r="HUX12" s="32"/>
      <c r="HUY12" s="32"/>
      <c r="HUZ12" s="32"/>
      <c r="HVA12" s="32"/>
      <c r="HVB12" s="32"/>
      <c r="HVC12" s="32"/>
      <c r="HVD12" s="32"/>
      <c r="HVE12" s="32"/>
      <c r="HVF12" s="32"/>
      <c r="HVG12" s="32"/>
      <c r="HVH12" s="32"/>
      <c r="HVI12" s="32"/>
      <c r="HVJ12" s="32"/>
      <c r="HVK12" s="32"/>
      <c r="HVL12" s="32"/>
      <c r="HVM12" s="32"/>
      <c r="HVN12" s="32"/>
      <c r="HVO12" s="32"/>
      <c r="HVP12" s="32"/>
      <c r="HVQ12" s="32"/>
      <c r="HVR12" s="32"/>
      <c r="HVS12" s="32"/>
      <c r="HVT12" s="32"/>
      <c r="HVU12" s="32"/>
      <c r="HVV12" s="32"/>
      <c r="HVW12" s="32"/>
      <c r="HVX12" s="32"/>
      <c r="HVY12" s="32"/>
      <c r="HVZ12" s="32"/>
      <c r="HWA12" s="32"/>
      <c r="HWB12" s="32"/>
      <c r="HWC12" s="32"/>
      <c r="HWD12" s="32"/>
      <c r="HWE12" s="32"/>
      <c r="HWF12" s="32"/>
      <c r="HWG12" s="32"/>
      <c r="HWH12" s="32"/>
      <c r="HWI12" s="32"/>
      <c r="HWJ12" s="32"/>
      <c r="HWK12" s="32"/>
      <c r="HWL12" s="32"/>
      <c r="HWM12" s="32"/>
      <c r="HWN12" s="32"/>
      <c r="HWO12" s="32"/>
      <c r="HWP12" s="32"/>
      <c r="HWQ12" s="32"/>
      <c r="HWR12" s="32"/>
      <c r="HWS12" s="32"/>
      <c r="HWT12" s="32"/>
      <c r="HWU12" s="32"/>
      <c r="HWV12" s="32"/>
      <c r="HWW12" s="32"/>
      <c r="HWX12" s="32"/>
      <c r="HWY12" s="32"/>
      <c r="HWZ12" s="32"/>
      <c r="HXA12" s="32"/>
      <c r="HXB12" s="32"/>
      <c r="HXC12" s="32"/>
      <c r="HXD12" s="32"/>
      <c r="HXE12" s="32"/>
      <c r="HXF12" s="32"/>
      <c r="HXG12" s="32"/>
      <c r="HXH12" s="32"/>
      <c r="HXI12" s="32"/>
      <c r="HXJ12" s="32"/>
      <c r="HXK12" s="32"/>
      <c r="HXL12" s="32"/>
      <c r="HXM12" s="32"/>
      <c r="HXN12" s="32"/>
      <c r="HXO12" s="32"/>
      <c r="HXP12" s="32"/>
      <c r="HXQ12" s="32"/>
      <c r="HXR12" s="32"/>
      <c r="HXS12" s="32"/>
      <c r="HXT12" s="32"/>
      <c r="HXU12" s="32"/>
      <c r="HXV12" s="32"/>
      <c r="HXW12" s="32"/>
      <c r="HXX12" s="32"/>
      <c r="HXY12" s="32"/>
      <c r="HXZ12" s="32"/>
      <c r="HYA12" s="32"/>
      <c r="HYB12" s="32"/>
      <c r="HYC12" s="32"/>
      <c r="HYD12" s="32"/>
      <c r="HYE12" s="32"/>
      <c r="HYF12" s="32"/>
      <c r="HYG12" s="32"/>
      <c r="HYH12" s="32"/>
      <c r="HYI12" s="32"/>
      <c r="HYJ12" s="32"/>
      <c r="HYK12" s="32"/>
      <c r="HYL12" s="32"/>
      <c r="HYM12" s="32"/>
      <c r="HYN12" s="32"/>
      <c r="HYO12" s="32"/>
      <c r="HYP12" s="32"/>
      <c r="HYQ12" s="32"/>
      <c r="HYR12" s="32"/>
      <c r="HYS12" s="32"/>
      <c r="HYT12" s="32"/>
      <c r="HYU12" s="32"/>
      <c r="HYV12" s="32"/>
      <c r="HYW12" s="32"/>
      <c r="HYX12" s="32"/>
      <c r="HYY12" s="32"/>
      <c r="HYZ12" s="32"/>
      <c r="HZA12" s="32"/>
      <c r="HZB12" s="32"/>
      <c r="HZC12" s="32"/>
      <c r="HZD12" s="32"/>
      <c r="HZE12" s="32"/>
      <c r="HZF12" s="32"/>
      <c r="HZG12" s="32"/>
      <c r="HZH12" s="32"/>
      <c r="HZI12" s="32"/>
      <c r="HZJ12" s="32"/>
      <c r="HZK12" s="32"/>
      <c r="HZL12" s="32"/>
      <c r="HZM12" s="32"/>
      <c r="HZN12" s="32"/>
      <c r="HZO12" s="32"/>
      <c r="HZP12" s="32"/>
      <c r="HZQ12" s="32"/>
      <c r="HZR12" s="32"/>
      <c r="HZS12" s="32"/>
      <c r="HZT12" s="32"/>
      <c r="HZU12" s="32"/>
      <c r="HZV12" s="32"/>
      <c r="HZW12" s="32"/>
      <c r="HZX12" s="32"/>
      <c r="HZY12" s="32"/>
      <c r="HZZ12" s="32"/>
      <c r="IAA12" s="32"/>
      <c r="IAB12" s="32"/>
      <c r="IAC12" s="32"/>
      <c r="IAD12" s="32"/>
      <c r="IAE12" s="32"/>
      <c r="IAF12" s="32"/>
      <c r="IAG12" s="32"/>
      <c r="IAH12" s="32"/>
      <c r="IAI12" s="32"/>
      <c r="IAJ12" s="32"/>
      <c r="IAK12" s="32"/>
      <c r="IAL12" s="32"/>
      <c r="IAM12" s="32"/>
      <c r="IAN12" s="32"/>
      <c r="IAO12" s="32"/>
      <c r="IAP12" s="32"/>
      <c r="IAQ12" s="32"/>
      <c r="IAR12" s="32"/>
      <c r="IAS12" s="32"/>
      <c r="IAT12" s="32"/>
      <c r="IAU12" s="32"/>
      <c r="IAV12" s="32"/>
      <c r="IAW12" s="32"/>
      <c r="IAX12" s="32"/>
      <c r="IAY12" s="32"/>
      <c r="IAZ12" s="32"/>
      <c r="IBA12" s="32"/>
      <c r="IBB12" s="32"/>
      <c r="IBC12" s="32"/>
      <c r="IBD12" s="32"/>
      <c r="IBE12" s="32"/>
      <c r="IBF12" s="32"/>
      <c r="IBG12" s="32"/>
      <c r="IBH12" s="32"/>
      <c r="IBI12" s="32"/>
      <c r="IBJ12" s="32"/>
      <c r="IBK12" s="32"/>
      <c r="IBL12" s="32"/>
      <c r="IBM12" s="32"/>
      <c r="IBN12" s="32"/>
      <c r="IBO12" s="32"/>
      <c r="IBP12" s="32"/>
      <c r="IBQ12" s="32"/>
      <c r="IBR12" s="32"/>
      <c r="IBS12" s="32"/>
      <c r="IBT12" s="32"/>
      <c r="IBU12" s="32"/>
      <c r="IBV12" s="32"/>
      <c r="IBW12" s="32"/>
      <c r="IBX12" s="32"/>
      <c r="IBY12" s="32"/>
      <c r="IBZ12" s="32"/>
      <c r="ICA12" s="32"/>
      <c r="ICB12" s="32"/>
      <c r="ICC12" s="32"/>
      <c r="ICD12" s="32"/>
      <c r="ICE12" s="32"/>
      <c r="ICF12" s="32"/>
      <c r="ICG12" s="32"/>
      <c r="ICH12" s="32"/>
      <c r="ICI12" s="32"/>
      <c r="ICJ12" s="32"/>
      <c r="ICK12" s="32"/>
      <c r="ICL12" s="32"/>
      <c r="ICM12" s="32"/>
      <c r="ICN12" s="32"/>
      <c r="ICO12" s="32"/>
      <c r="ICP12" s="32"/>
      <c r="ICQ12" s="32"/>
      <c r="ICR12" s="32"/>
      <c r="ICS12" s="32"/>
      <c r="ICT12" s="32"/>
      <c r="ICU12" s="32"/>
      <c r="ICV12" s="32"/>
      <c r="ICW12" s="32"/>
      <c r="ICX12" s="32"/>
      <c r="ICY12" s="32"/>
      <c r="ICZ12" s="32"/>
      <c r="IDA12" s="32"/>
      <c r="IDB12" s="32"/>
      <c r="IDC12" s="32"/>
      <c r="IDD12" s="32"/>
      <c r="IDE12" s="32"/>
      <c r="IDF12" s="32"/>
      <c r="IDG12" s="32"/>
      <c r="IDH12" s="32"/>
      <c r="IDI12" s="32"/>
      <c r="IDJ12" s="32"/>
      <c r="IDK12" s="32"/>
      <c r="IDL12" s="32"/>
      <c r="IDM12" s="32"/>
      <c r="IDN12" s="32"/>
      <c r="IDO12" s="32"/>
      <c r="IDP12" s="32"/>
      <c r="IDQ12" s="32"/>
      <c r="IDR12" s="32"/>
      <c r="IDS12" s="32"/>
      <c r="IDT12" s="32"/>
      <c r="IDU12" s="32"/>
      <c r="IDV12" s="32"/>
      <c r="IDW12" s="32"/>
      <c r="IDX12" s="32"/>
      <c r="IDY12" s="32"/>
      <c r="IDZ12" s="32"/>
      <c r="IEA12" s="32"/>
      <c r="IEB12" s="32"/>
      <c r="IEC12" s="32"/>
      <c r="IED12" s="32"/>
      <c r="IEE12" s="32"/>
      <c r="IEF12" s="32"/>
      <c r="IEG12" s="32"/>
      <c r="IEH12" s="32"/>
      <c r="IEI12" s="32"/>
      <c r="IEJ12" s="32"/>
      <c r="IEK12" s="32"/>
      <c r="IEL12" s="32"/>
      <c r="IEM12" s="32"/>
      <c r="IEN12" s="32"/>
      <c r="IEO12" s="32"/>
      <c r="IEP12" s="32"/>
      <c r="IEQ12" s="32"/>
      <c r="IER12" s="32"/>
      <c r="IES12" s="32"/>
      <c r="IET12" s="32"/>
      <c r="IEU12" s="32"/>
      <c r="IEV12" s="32"/>
      <c r="IEW12" s="32"/>
      <c r="IEX12" s="32"/>
      <c r="IEY12" s="32"/>
      <c r="IEZ12" s="32"/>
      <c r="IFA12" s="32"/>
      <c r="IFB12" s="32"/>
      <c r="IFC12" s="32"/>
      <c r="IFD12" s="32"/>
      <c r="IFE12" s="32"/>
      <c r="IFF12" s="32"/>
      <c r="IFG12" s="32"/>
      <c r="IFH12" s="32"/>
      <c r="IFI12" s="32"/>
      <c r="IFJ12" s="32"/>
      <c r="IFK12" s="32"/>
      <c r="IFL12" s="32"/>
      <c r="IFM12" s="32"/>
      <c r="IFN12" s="32"/>
      <c r="IFO12" s="32"/>
      <c r="IFP12" s="32"/>
      <c r="IFQ12" s="32"/>
      <c r="IFR12" s="32"/>
      <c r="IFS12" s="32"/>
      <c r="IFT12" s="32"/>
      <c r="IFU12" s="32"/>
      <c r="IFV12" s="32"/>
      <c r="IFW12" s="32"/>
      <c r="IFX12" s="32"/>
      <c r="IFY12" s="32"/>
      <c r="IFZ12" s="32"/>
      <c r="IGA12" s="32"/>
      <c r="IGB12" s="32"/>
      <c r="IGC12" s="32"/>
      <c r="IGD12" s="32"/>
      <c r="IGE12" s="32"/>
      <c r="IGF12" s="32"/>
      <c r="IGG12" s="32"/>
      <c r="IGH12" s="32"/>
      <c r="IGI12" s="32"/>
      <c r="IGJ12" s="32"/>
      <c r="IGK12" s="32"/>
      <c r="IGL12" s="32"/>
      <c r="IGM12" s="32"/>
      <c r="IGN12" s="32"/>
      <c r="IGO12" s="32"/>
      <c r="IGP12" s="32"/>
      <c r="IGQ12" s="32"/>
      <c r="IGR12" s="32"/>
      <c r="IGS12" s="32"/>
      <c r="IGT12" s="32"/>
      <c r="IGU12" s="32"/>
      <c r="IGV12" s="32"/>
      <c r="IGW12" s="32"/>
      <c r="IGX12" s="32"/>
      <c r="IGY12" s="32"/>
      <c r="IGZ12" s="32"/>
      <c r="IHA12" s="32"/>
      <c r="IHB12" s="32"/>
      <c r="IHC12" s="32"/>
      <c r="IHD12" s="32"/>
      <c r="IHE12" s="32"/>
      <c r="IHF12" s="32"/>
      <c r="IHG12" s="32"/>
      <c r="IHH12" s="32"/>
      <c r="IHI12" s="32"/>
      <c r="IHJ12" s="32"/>
      <c r="IHK12" s="32"/>
      <c r="IHL12" s="32"/>
      <c r="IHM12" s="32"/>
      <c r="IHN12" s="32"/>
      <c r="IHO12" s="32"/>
      <c r="IHP12" s="32"/>
      <c r="IHQ12" s="32"/>
      <c r="IHR12" s="32"/>
      <c r="IHS12" s="32"/>
      <c r="IHT12" s="32"/>
      <c r="IHU12" s="32"/>
      <c r="IHV12" s="32"/>
      <c r="IHW12" s="32"/>
      <c r="IHX12" s="32"/>
      <c r="IHY12" s="32"/>
      <c r="IHZ12" s="32"/>
      <c r="IIA12" s="32"/>
      <c r="IIB12" s="32"/>
      <c r="IIC12" s="32"/>
      <c r="IID12" s="32"/>
      <c r="IIE12" s="32"/>
      <c r="IIF12" s="32"/>
      <c r="IIG12" s="32"/>
      <c r="IIH12" s="32"/>
      <c r="III12" s="32"/>
      <c r="IIJ12" s="32"/>
      <c r="IIK12" s="32"/>
      <c r="IIL12" s="32"/>
      <c r="IIM12" s="32"/>
      <c r="IIN12" s="32"/>
      <c r="IIO12" s="32"/>
      <c r="IIP12" s="32"/>
      <c r="IIQ12" s="32"/>
      <c r="IIR12" s="32"/>
      <c r="IIS12" s="32"/>
      <c r="IIT12" s="32"/>
      <c r="IIU12" s="32"/>
      <c r="IIV12" s="32"/>
      <c r="IIW12" s="32"/>
      <c r="IIX12" s="32"/>
      <c r="IIY12" s="32"/>
      <c r="IIZ12" s="32"/>
      <c r="IJA12" s="32"/>
      <c r="IJB12" s="32"/>
      <c r="IJC12" s="32"/>
      <c r="IJD12" s="32"/>
      <c r="IJE12" s="32"/>
      <c r="IJF12" s="32"/>
      <c r="IJG12" s="32"/>
      <c r="IJH12" s="32"/>
      <c r="IJI12" s="32"/>
      <c r="IJJ12" s="32"/>
      <c r="IJK12" s="32"/>
      <c r="IJL12" s="32"/>
      <c r="IJM12" s="32"/>
      <c r="IJN12" s="32"/>
      <c r="IJO12" s="32"/>
      <c r="IJP12" s="32"/>
      <c r="IJQ12" s="32"/>
      <c r="IJR12" s="32"/>
      <c r="IJS12" s="32"/>
      <c r="IJT12" s="32"/>
      <c r="IJU12" s="32"/>
      <c r="IJV12" s="32"/>
      <c r="IJW12" s="32"/>
      <c r="IJX12" s="32"/>
      <c r="IJY12" s="32"/>
      <c r="IJZ12" s="32"/>
      <c r="IKA12" s="32"/>
      <c r="IKB12" s="32"/>
      <c r="IKC12" s="32"/>
      <c r="IKD12" s="32"/>
      <c r="IKE12" s="32"/>
      <c r="IKF12" s="32"/>
      <c r="IKG12" s="32"/>
      <c r="IKH12" s="32"/>
      <c r="IKI12" s="32"/>
      <c r="IKJ12" s="32"/>
      <c r="IKK12" s="32"/>
      <c r="IKL12" s="32"/>
      <c r="IKM12" s="32"/>
      <c r="IKN12" s="32"/>
      <c r="IKO12" s="32"/>
      <c r="IKP12" s="32"/>
      <c r="IKQ12" s="32"/>
      <c r="IKR12" s="32"/>
      <c r="IKS12" s="32"/>
      <c r="IKT12" s="32"/>
      <c r="IKU12" s="32"/>
      <c r="IKV12" s="32"/>
      <c r="IKW12" s="32"/>
      <c r="IKX12" s="32"/>
      <c r="IKY12" s="32"/>
      <c r="IKZ12" s="32"/>
      <c r="ILA12" s="32"/>
      <c r="ILB12" s="32"/>
      <c r="ILC12" s="32"/>
      <c r="ILD12" s="32"/>
      <c r="ILE12" s="32"/>
      <c r="ILF12" s="32"/>
      <c r="ILG12" s="32"/>
      <c r="ILH12" s="32"/>
      <c r="ILI12" s="32"/>
      <c r="ILJ12" s="32"/>
      <c r="ILK12" s="32"/>
      <c r="ILL12" s="32"/>
      <c r="ILM12" s="32"/>
      <c r="ILN12" s="32"/>
      <c r="ILO12" s="32"/>
      <c r="ILP12" s="32"/>
      <c r="ILQ12" s="32"/>
      <c r="ILR12" s="32"/>
      <c r="ILS12" s="32"/>
      <c r="ILT12" s="32"/>
      <c r="ILU12" s="32"/>
      <c r="ILV12" s="32"/>
      <c r="ILW12" s="32"/>
      <c r="ILX12" s="32"/>
      <c r="ILY12" s="32"/>
      <c r="ILZ12" s="32"/>
      <c r="IMA12" s="32"/>
      <c r="IMB12" s="32"/>
      <c r="IMC12" s="32"/>
      <c r="IMD12" s="32"/>
      <c r="IME12" s="32"/>
      <c r="IMF12" s="32"/>
      <c r="IMG12" s="32"/>
      <c r="IMH12" s="32"/>
      <c r="IMI12" s="32"/>
      <c r="IMJ12" s="32"/>
      <c r="IMK12" s="32"/>
      <c r="IML12" s="32"/>
      <c r="IMM12" s="32"/>
      <c r="IMN12" s="32"/>
      <c r="IMO12" s="32"/>
      <c r="IMP12" s="32"/>
      <c r="IMQ12" s="32"/>
      <c r="IMR12" s="32"/>
      <c r="IMS12" s="32"/>
      <c r="IMT12" s="32"/>
      <c r="IMU12" s="32"/>
      <c r="IMV12" s="32"/>
      <c r="IMW12" s="32"/>
      <c r="IMX12" s="32"/>
      <c r="IMY12" s="32"/>
      <c r="IMZ12" s="32"/>
      <c r="INA12" s="32"/>
      <c r="INB12" s="32"/>
      <c r="INC12" s="32"/>
      <c r="IND12" s="32"/>
      <c r="INE12" s="32"/>
      <c r="INF12" s="32"/>
      <c r="ING12" s="32"/>
      <c r="INH12" s="32"/>
      <c r="INI12" s="32"/>
      <c r="INJ12" s="32"/>
      <c r="INK12" s="32"/>
      <c r="INL12" s="32"/>
      <c r="INM12" s="32"/>
      <c r="INN12" s="32"/>
      <c r="INO12" s="32"/>
      <c r="INP12" s="32"/>
      <c r="INQ12" s="32"/>
      <c r="INR12" s="32"/>
      <c r="INS12" s="32"/>
      <c r="INT12" s="32"/>
      <c r="INU12" s="32"/>
      <c r="INV12" s="32"/>
      <c r="INW12" s="32"/>
      <c r="INX12" s="32"/>
      <c r="INY12" s="32"/>
      <c r="INZ12" s="32"/>
      <c r="IOA12" s="32"/>
      <c r="IOB12" s="32"/>
      <c r="IOC12" s="32"/>
      <c r="IOD12" s="32"/>
      <c r="IOE12" s="32"/>
      <c r="IOF12" s="32"/>
      <c r="IOG12" s="32"/>
      <c r="IOH12" s="32"/>
      <c r="IOI12" s="32"/>
      <c r="IOJ12" s="32"/>
      <c r="IOK12" s="32"/>
      <c r="IOL12" s="32"/>
      <c r="IOM12" s="32"/>
      <c r="ION12" s="32"/>
      <c r="IOO12" s="32"/>
      <c r="IOP12" s="32"/>
      <c r="IOQ12" s="32"/>
      <c r="IOR12" s="32"/>
      <c r="IOS12" s="32"/>
      <c r="IOT12" s="32"/>
      <c r="IOU12" s="32"/>
      <c r="IOV12" s="32"/>
      <c r="IOW12" s="32"/>
      <c r="IOX12" s="32"/>
      <c r="IOY12" s="32"/>
      <c r="IOZ12" s="32"/>
      <c r="IPA12" s="32"/>
      <c r="IPB12" s="32"/>
      <c r="IPC12" s="32"/>
      <c r="IPD12" s="32"/>
      <c r="IPE12" s="32"/>
      <c r="IPF12" s="32"/>
      <c r="IPG12" s="32"/>
      <c r="IPH12" s="32"/>
      <c r="IPI12" s="32"/>
      <c r="IPJ12" s="32"/>
      <c r="IPK12" s="32"/>
      <c r="IPL12" s="32"/>
      <c r="IPM12" s="32"/>
      <c r="IPN12" s="32"/>
      <c r="IPO12" s="32"/>
      <c r="IPP12" s="32"/>
      <c r="IPQ12" s="32"/>
      <c r="IPR12" s="32"/>
      <c r="IPS12" s="32"/>
      <c r="IPT12" s="32"/>
      <c r="IPU12" s="32"/>
      <c r="IPV12" s="32"/>
      <c r="IPW12" s="32"/>
      <c r="IPX12" s="32"/>
      <c r="IPY12" s="32"/>
      <c r="IPZ12" s="32"/>
      <c r="IQA12" s="32"/>
      <c r="IQB12" s="32"/>
      <c r="IQC12" s="32"/>
      <c r="IQD12" s="32"/>
      <c r="IQE12" s="32"/>
      <c r="IQF12" s="32"/>
      <c r="IQG12" s="32"/>
      <c r="IQH12" s="32"/>
      <c r="IQI12" s="32"/>
      <c r="IQJ12" s="32"/>
      <c r="IQK12" s="32"/>
      <c r="IQL12" s="32"/>
      <c r="IQM12" s="32"/>
      <c r="IQN12" s="32"/>
      <c r="IQO12" s="32"/>
      <c r="IQP12" s="32"/>
      <c r="IQQ12" s="32"/>
      <c r="IQR12" s="32"/>
      <c r="IQS12" s="32"/>
      <c r="IQT12" s="32"/>
      <c r="IQU12" s="32"/>
      <c r="IQV12" s="32"/>
      <c r="IQW12" s="32"/>
      <c r="IQX12" s="32"/>
      <c r="IQY12" s="32"/>
      <c r="IQZ12" s="32"/>
      <c r="IRA12" s="32"/>
      <c r="IRB12" s="32"/>
      <c r="IRC12" s="32"/>
      <c r="IRD12" s="32"/>
      <c r="IRE12" s="32"/>
      <c r="IRF12" s="32"/>
      <c r="IRG12" s="32"/>
      <c r="IRH12" s="32"/>
      <c r="IRI12" s="32"/>
      <c r="IRJ12" s="32"/>
      <c r="IRK12" s="32"/>
      <c r="IRL12" s="32"/>
      <c r="IRM12" s="32"/>
      <c r="IRN12" s="32"/>
      <c r="IRO12" s="32"/>
      <c r="IRP12" s="32"/>
      <c r="IRQ12" s="32"/>
      <c r="IRR12" s="32"/>
      <c r="IRS12" s="32"/>
      <c r="IRT12" s="32"/>
      <c r="IRU12" s="32"/>
      <c r="IRV12" s="32"/>
      <c r="IRW12" s="32"/>
      <c r="IRX12" s="32"/>
      <c r="IRY12" s="32"/>
      <c r="IRZ12" s="32"/>
      <c r="ISA12" s="32"/>
      <c r="ISB12" s="32"/>
      <c r="ISC12" s="32"/>
      <c r="ISD12" s="32"/>
      <c r="ISE12" s="32"/>
      <c r="ISF12" s="32"/>
      <c r="ISG12" s="32"/>
      <c r="ISH12" s="32"/>
      <c r="ISI12" s="32"/>
      <c r="ISJ12" s="32"/>
      <c r="ISK12" s="32"/>
      <c r="ISL12" s="32"/>
      <c r="ISM12" s="32"/>
      <c r="ISN12" s="32"/>
      <c r="ISO12" s="32"/>
      <c r="ISP12" s="32"/>
      <c r="ISQ12" s="32"/>
      <c r="ISR12" s="32"/>
      <c r="ISS12" s="32"/>
      <c r="IST12" s="32"/>
      <c r="ISU12" s="32"/>
      <c r="ISV12" s="32"/>
      <c r="ISW12" s="32"/>
      <c r="ISX12" s="32"/>
      <c r="ISY12" s="32"/>
      <c r="ISZ12" s="32"/>
      <c r="ITA12" s="32"/>
      <c r="ITB12" s="32"/>
      <c r="ITC12" s="32"/>
      <c r="ITD12" s="32"/>
      <c r="ITE12" s="32"/>
      <c r="ITF12" s="32"/>
      <c r="ITG12" s="32"/>
      <c r="ITH12" s="32"/>
      <c r="ITI12" s="32"/>
      <c r="ITJ12" s="32"/>
      <c r="ITK12" s="32"/>
      <c r="ITL12" s="32"/>
      <c r="ITM12" s="32"/>
      <c r="ITN12" s="32"/>
      <c r="ITO12" s="32"/>
      <c r="ITP12" s="32"/>
      <c r="ITQ12" s="32"/>
      <c r="ITR12" s="32"/>
      <c r="ITS12" s="32"/>
      <c r="ITT12" s="32"/>
      <c r="ITU12" s="32"/>
      <c r="ITV12" s="32"/>
      <c r="ITW12" s="32"/>
      <c r="ITX12" s="32"/>
      <c r="ITY12" s="32"/>
      <c r="ITZ12" s="32"/>
      <c r="IUA12" s="32"/>
      <c r="IUB12" s="32"/>
      <c r="IUC12" s="32"/>
      <c r="IUD12" s="32"/>
      <c r="IUE12" s="32"/>
      <c r="IUF12" s="32"/>
      <c r="IUG12" s="32"/>
      <c r="IUH12" s="32"/>
      <c r="IUI12" s="32"/>
      <c r="IUJ12" s="32"/>
      <c r="IUK12" s="32"/>
      <c r="IUL12" s="32"/>
      <c r="IUM12" s="32"/>
      <c r="IUN12" s="32"/>
      <c r="IUO12" s="32"/>
      <c r="IUP12" s="32"/>
      <c r="IUQ12" s="32"/>
      <c r="IUR12" s="32"/>
      <c r="IUS12" s="32"/>
      <c r="IUT12" s="32"/>
      <c r="IUU12" s="32"/>
      <c r="IUV12" s="32"/>
      <c r="IUW12" s="32"/>
      <c r="IUX12" s="32"/>
      <c r="IUY12" s="32"/>
      <c r="IUZ12" s="32"/>
      <c r="IVA12" s="32"/>
      <c r="IVB12" s="32"/>
      <c r="IVC12" s="32"/>
      <c r="IVD12" s="32"/>
      <c r="IVE12" s="32"/>
      <c r="IVF12" s="32"/>
      <c r="IVG12" s="32"/>
      <c r="IVH12" s="32"/>
      <c r="IVI12" s="32"/>
      <c r="IVJ12" s="32"/>
      <c r="IVK12" s="32"/>
      <c r="IVL12" s="32"/>
      <c r="IVM12" s="32"/>
      <c r="IVN12" s="32"/>
      <c r="IVO12" s="32"/>
      <c r="IVP12" s="32"/>
      <c r="IVQ12" s="32"/>
      <c r="IVR12" s="32"/>
      <c r="IVS12" s="32"/>
      <c r="IVT12" s="32"/>
      <c r="IVU12" s="32"/>
      <c r="IVV12" s="32"/>
      <c r="IVW12" s="32"/>
      <c r="IVX12" s="32"/>
      <c r="IVY12" s="32"/>
      <c r="IVZ12" s="32"/>
      <c r="IWA12" s="32"/>
      <c r="IWB12" s="32"/>
      <c r="IWC12" s="32"/>
      <c r="IWD12" s="32"/>
      <c r="IWE12" s="32"/>
      <c r="IWF12" s="32"/>
      <c r="IWG12" s="32"/>
      <c r="IWH12" s="32"/>
      <c r="IWI12" s="32"/>
      <c r="IWJ12" s="32"/>
      <c r="IWK12" s="32"/>
      <c r="IWL12" s="32"/>
      <c r="IWM12" s="32"/>
      <c r="IWN12" s="32"/>
      <c r="IWO12" s="32"/>
      <c r="IWP12" s="32"/>
      <c r="IWQ12" s="32"/>
      <c r="IWR12" s="32"/>
      <c r="IWS12" s="32"/>
      <c r="IWT12" s="32"/>
      <c r="IWU12" s="32"/>
      <c r="IWV12" s="32"/>
      <c r="IWW12" s="32"/>
      <c r="IWX12" s="32"/>
      <c r="IWY12" s="32"/>
      <c r="IWZ12" s="32"/>
      <c r="IXA12" s="32"/>
      <c r="IXB12" s="32"/>
      <c r="IXC12" s="32"/>
      <c r="IXD12" s="32"/>
      <c r="IXE12" s="32"/>
      <c r="IXF12" s="32"/>
      <c r="IXG12" s="32"/>
      <c r="IXH12" s="32"/>
      <c r="IXI12" s="32"/>
      <c r="IXJ12" s="32"/>
      <c r="IXK12" s="32"/>
      <c r="IXL12" s="32"/>
      <c r="IXM12" s="32"/>
      <c r="IXN12" s="32"/>
      <c r="IXO12" s="32"/>
      <c r="IXP12" s="32"/>
      <c r="IXQ12" s="32"/>
      <c r="IXR12" s="32"/>
      <c r="IXS12" s="32"/>
      <c r="IXT12" s="32"/>
      <c r="IXU12" s="32"/>
      <c r="IXV12" s="32"/>
      <c r="IXW12" s="32"/>
      <c r="IXX12" s="32"/>
      <c r="IXY12" s="32"/>
      <c r="IXZ12" s="32"/>
      <c r="IYA12" s="32"/>
      <c r="IYB12" s="32"/>
      <c r="IYC12" s="32"/>
      <c r="IYD12" s="32"/>
      <c r="IYE12" s="32"/>
      <c r="IYF12" s="32"/>
      <c r="IYG12" s="32"/>
      <c r="IYH12" s="32"/>
      <c r="IYI12" s="32"/>
      <c r="IYJ12" s="32"/>
      <c r="IYK12" s="32"/>
      <c r="IYL12" s="32"/>
      <c r="IYM12" s="32"/>
      <c r="IYN12" s="32"/>
      <c r="IYO12" s="32"/>
      <c r="IYP12" s="32"/>
      <c r="IYQ12" s="32"/>
      <c r="IYR12" s="32"/>
      <c r="IYS12" s="32"/>
      <c r="IYT12" s="32"/>
      <c r="IYU12" s="32"/>
      <c r="IYV12" s="32"/>
      <c r="IYW12" s="32"/>
      <c r="IYX12" s="32"/>
      <c r="IYY12" s="32"/>
      <c r="IYZ12" s="32"/>
      <c r="IZA12" s="32"/>
      <c r="IZB12" s="32"/>
      <c r="IZC12" s="32"/>
      <c r="IZD12" s="32"/>
      <c r="IZE12" s="32"/>
      <c r="IZF12" s="32"/>
      <c r="IZG12" s="32"/>
      <c r="IZH12" s="32"/>
      <c r="IZI12" s="32"/>
      <c r="IZJ12" s="32"/>
      <c r="IZK12" s="32"/>
      <c r="IZL12" s="32"/>
      <c r="IZM12" s="32"/>
      <c r="IZN12" s="32"/>
      <c r="IZO12" s="32"/>
      <c r="IZP12" s="32"/>
      <c r="IZQ12" s="32"/>
      <c r="IZR12" s="32"/>
      <c r="IZS12" s="32"/>
      <c r="IZT12" s="32"/>
      <c r="IZU12" s="32"/>
      <c r="IZV12" s="32"/>
      <c r="IZW12" s="32"/>
      <c r="IZX12" s="32"/>
      <c r="IZY12" s="32"/>
      <c r="IZZ12" s="32"/>
      <c r="JAA12" s="32"/>
      <c r="JAB12" s="32"/>
      <c r="JAC12" s="32"/>
      <c r="JAD12" s="32"/>
      <c r="JAE12" s="32"/>
      <c r="JAF12" s="32"/>
      <c r="JAG12" s="32"/>
      <c r="JAH12" s="32"/>
      <c r="JAI12" s="32"/>
      <c r="JAJ12" s="32"/>
      <c r="JAK12" s="32"/>
      <c r="JAL12" s="32"/>
      <c r="JAM12" s="32"/>
      <c r="JAN12" s="32"/>
      <c r="JAO12" s="32"/>
      <c r="JAP12" s="32"/>
      <c r="JAQ12" s="32"/>
      <c r="JAR12" s="32"/>
      <c r="JAS12" s="32"/>
      <c r="JAT12" s="32"/>
      <c r="JAU12" s="32"/>
      <c r="JAV12" s="32"/>
      <c r="JAW12" s="32"/>
      <c r="JAX12" s="32"/>
      <c r="JAY12" s="32"/>
      <c r="JAZ12" s="32"/>
      <c r="JBA12" s="32"/>
      <c r="JBB12" s="32"/>
      <c r="JBC12" s="32"/>
      <c r="JBD12" s="32"/>
      <c r="JBE12" s="32"/>
      <c r="JBF12" s="32"/>
      <c r="JBG12" s="32"/>
      <c r="JBH12" s="32"/>
      <c r="JBI12" s="32"/>
      <c r="JBJ12" s="32"/>
      <c r="JBK12" s="32"/>
      <c r="JBL12" s="32"/>
      <c r="JBM12" s="32"/>
      <c r="JBN12" s="32"/>
      <c r="JBO12" s="32"/>
      <c r="JBP12" s="32"/>
      <c r="JBQ12" s="32"/>
      <c r="JBR12" s="32"/>
      <c r="JBS12" s="32"/>
      <c r="JBT12" s="32"/>
      <c r="JBU12" s="32"/>
      <c r="JBV12" s="32"/>
      <c r="JBW12" s="32"/>
      <c r="JBX12" s="32"/>
      <c r="JBY12" s="32"/>
      <c r="JBZ12" s="32"/>
      <c r="JCA12" s="32"/>
      <c r="JCB12" s="32"/>
      <c r="JCC12" s="32"/>
      <c r="JCD12" s="32"/>
      <c r="JCE12" s="32"/>
      <c r="JCF12" s="32"/>
      <c r="JCG12" s="32"/>
      <c r="JCH12" s="32"/>
      <c r="JCI12" s="32"/>
      <c r="JCJ12" s="32"/>
      <c r="JCK12" s="32"/>
      <c r="JCL12" s="32"/>
      <c r="JCM12" s="32"/>
      <c r="JCN12" s="32"/>
      <c r="JCO12" s="32"/>
      <c r="JCP12" s="32"/>
      <c r="JCQ12" s="32"/>
      <c r="JCR12" s="32"/>
      <c r="JCS12" s="32"/>
      <c r="JCT12" s="32"/>
      <c r="JCU12" s="32"/>
      <c r="JCV12" s="32"/>
      <c r="JCW12" s="32"/>
      <c r="JCX12" s="32"/>
      <c r="JCY12" s="32"/>
      <c r="JCZ12" s="32"/>
      <c r="JDA12" s="32"/>
      <c r="JDB12" s="32"/>
      <c r="JDC12" s="32"/>
      <c r="JDD12" s="32"/>
      <c r="JDE12" s="32"/>
      <c r="JDF12" s="32"/>
      <c r="JDG12" s="32"/>
      <c r="JDH12" s="32"/>
      <c r="JDI12" s="32"/>
      <c r="JDJ12" s="32"/>
      <c r="JDK12" s="32"/>
      <c r="JDL12" s="32"/>
      <c r="JDM12" s="32"/>
      <c r="JDN12" s="32"/>
      <c r="JDO12" s="32"/>
      <c r="JDP12" s="32"/>
      <c r="JDQ12" s="32"/>
      <c r="JDR12" s="32"/>
      <c r="JDS12" s="32"/>
      <c r="JDT12" s="32"/>
      <c r="JDU12" s="32"/>
      <c r="JDV12" s="32"/>
      <c r="JDW12" s="32"/>
      <c r="JDX12" s="32"/>
      <c r="JDY12" s="32"/>
      <c r="JDZ12" s="32"/>
      <c r="JEA12" s="32"/>
      <c r="JEB12" s="32"/>
      <c r="JEC12" s="32"/>
      <c r="JED12" s="32"/>
      <c r="JEE12" s="32"/>
      <c r="JEF12" s="32"/>
      <c r="JEG12" s="32"/>
      <c r="JEH12" s="32"/>
      <c r="JEI12" s="32"/>
      <c r="JEJ12" s="32"/>
      <c r="JEK12" s="32"/>
      <c r="JEL12" s="32"/>
      <c r="JEM12" s="32"/>
      <c r="JEN12" s="32"/>
      <c r="JEO12" s="32"/>
      <c r="JEP12" s="32"/>
      <c r="JEQ12" s="32"/>
      <c r="JER12" s="32"/>
      <c r="JES12" s="32"/>
      <c r="JET12" s="32"/>
      <c r="JEU12" s="32"/>
      <c r="JEV12" s="32"/>
      <c r="JEW12" s="32"/>
      <c r="JEX12" s="32"/>
      <c r="JEY12" s="32"/>
      <c r="JEZ12" s="32"/>
      <c r="JFA12" s="32"/>
      <c r="JFB12" s="32"/>
      <c r="JFC12" s="32"/>
      <c r="JFD12" s="32"/>
      <c r="JFE12" s="32"/>
      <c r="JFF12" s="32"/>
      <c r="JFG12" s="32"/>
      <c r="JFH12" s="32"/>
      <c r="JFI12" s="32"/>
      <c r="JFJ12" s="32"/>
      <c r="JFK12" s="32"/>
      <c r="JFL12" s="32"/>
      <c r="JFM12" s="32"/>
      <c r="JFN12" s="32"/>
      <c r="JFO12" s="32"/>
      <c r="JFP12" s="32"/>
      <c r="JFQ12" s="32"/>
      <c r="JFR12" s="32"/>
      <c r="JFS12" s="32"/>
      <c r="JFT12" s="32"/>
      <c r="JFU12" s="32"/>
      <c r="JFV12" s="32"/>
      <c r="JFW12" s="32"/>
      <c r="JFX12" s="32"/>
      <c r="JFY12" s="32"/>
      <c r="JFZ12" s="32"/>
      <c r="JGA12" s="32"/>
      <c r="JGB12" s="32"/>
      <c r="JGC12" s="32"/>
      <c r="JGD12" s="32"/>
      <c r="JGE12" s="32"/>
      <c r="JGF12" s="32"/>
      <c r="JGG12" s="32"/>
      <c r="JGH12" s="32"/>
      <c r="JGI12" s="32"/>
      <c r="JGJ12" s="32"/>
      <c r="JGK12" s="32"/>
      <c r="JGL12" s="32"/>
      <c r="JGM12" s="32"/>
      <c r="JGN12" s="32"/>
      <c r="JGO12" s="32"/>
      <c r="JGP12" s="32"/>
      <c r="JGQ12" s="32"/>
      <c r="JGR12" s="32"/>
      <c r="JGS12" s="32"/>
      <c r="JGT12" s="32"/>
      <c r="JGU12" s="32"/>
      <c r="JGV12" s="32"/>
      <c r="JGW12" s="32"/>
      <c r="JGX12" s="32"/>
      <c r="JGY12" s="32"/>
      <c r="JGZ12" s="32"/>
      <c r="JHA12" s="32"/>
      <c r="JHB12" s="32"/>
      <c r="JHC12" s="32"/>
      <c r="JHD12" s="32"/>
      <c r="JHE12" s="32"/>
      <c r="JHF12" s="32"/>
      <c r="JHG12" s="32"/>
      <c r="JHH12" s="32"/>
      <c r="JHI12" s="32"/>
      <c r="JHJ12" s="32"/>
      <c r="JHK12" s="32"/>
      <c r="JHL12" s="32"/>
      <c r="JHM12" s="32"/>
      <c r="JHN12" s="32"/>
      <c r="JHO12" s="32"/>
      <c r="JHP12" s="32"/>
      <c r="JHQ12" s="32"/>
      <c r="JHR12" s="32"/>
      <c r="JHS12" s="32"/>
      <c r="JHT12" s="32"/>
      <c r="JHU12" s="32"/>
      <c r="JHV12" s="32"/>
      <c r="JHW12" s="32"/>
      <c r="JHX12" s="32"/>
      <c r="JHY12" s="32"/>
      <c r="JHZ12" s="32"/>
      <c r="JIA12" s="32"/>
      <c r="JIB12" s="32"/>
      <c r="JIC12" s="32"/>
      <c r="JID12" s="32"/>
      <c r="JIE12" s="32"/>
      <c r="JIF12" s="32"/>
      <c r="JIG12" s="32"/>
      <c r="JIH12" s="32"/>
      <c r="JII12" s="32"/>
      <c r="JIJ12" s="32"/>
      <c r="JIK12" s="32"/>
      <c r="JIL12" s="32"/>
      <c r="JIM12" s="32"/>
      <c r="JIN12" s="32"/>
      <c r="JIO12" s="32"/>
      <c r="JIP12" s="32"/>
      <c r="JIQ12" s="32"/>
      <c r="JIR12" s="32"/>
      <c r="JIS12" s="32"/>
      <c r="JIT12" s="32"/>
      <c r="JIU12" s="32"/>
      <c r="JIV12" s="32"/>
      <c r="JIW12" s="32"/>
      <c r="JIX12" s="32"/>
      <c r="JIY12" s="32"/>
      <c r="JIZ12" s="32"/>
      <c r="JJA12" s="32"/>
      <c r="JJB12" s="32"/>
      <c r="JJC12" s="32"/>
      <c r="JJD12" s="32"/>
      <c r="JJE12" s="32"/>
      <c r="JJF12" s="32"/>
      <c r="JJG12" s="32"/>
      <c r="JJH12" s="32"/>
      <c r="JJI12" s="32"/>
      <c r="JJJ12" s="32"/>
      <c r="JJK12" s="32"/>
      <c r="JJL12" s="32"/>
      <c r="JJM12" s="32"/>
      <c r="JJN12" s="32"/>
      <c r="JJO12" s="32"/>
      <c r="JJP12" s="32"/>
      <c r="JJQ12" s="32"/>
      <c r="JJR12" s="32"/>
      <c r="JJS12" s="32"/>
      <c r="JJT12" s="32"/>
      <c r="JJU12" s="32"/>
      <c r="JJV12" s="32"/>
      <c r="JJW12" s="32"/>
      <c r="JJX12" s="32"/>
      <c r="JJY12" s="32"/>
      <c r="JJZ12" s="32"/>
      <c r="JKA12" s="32"/>
      <c r="JKB12" s="32"/>
      <c r="JKC12" s="32"/>
      <c r="JKD12" s="32"/>
      <c r="JKE12" s="32"/>
      <c r="JKF12" s="32"/>
      <c r="JKG12" s="32"/>
      <c r="JKH12" s="32"/>
      <c r="JKI12" s="32"/>
      <c r="JKJ12" s="32"/>
      <c r="JKK12" s="32"/>
      <c r="JKL12" s="32"/>
      <c r="JKM12" s="32"/>
      <c r="JKN12" s="32"/>
      <c r="JKO12" s="32"/>
      <c r="JKP12" s="32"/>
      <c r="JKQ12" s="32"/>
      <c r="JKR12" s="32"/>
      <c r="JKS12" s="32"/>
      <c r="JKT12" s="32"/>
      <c r="JKU12" s="32"/>
      <c r="JKV12" s="32"/>
      <c r="JKW12" s="32"/>
      <c r="JKX12" s="32"/>
      <c r="JKY12" s="32"/>
      <c r="JKZ12" s="32"/>
      <c r="JLA12" s="32"/>
      <c r="JLB12" s="32"/>
      <c r="JLC12" s="32"/>
      <c r="JLD12" s="32"/>
      <c r="JLE12" s="32"/>
      <c r="JLF12" s="32"/>
      <c r="JLG12" s="32"/>
      <c r="JLH12" s="32"/>
      <c r="JLI12" s="32"/>
      <c r="JLJ12" s="32"/>
      <c r="JLK12" s="32"/>
      <c r="JLL12" s="32"/>
      <c r="JLM12" s="32"/>
      <c r="JLN12" s="32"/>
      <c r="JLO12" s="32"/>
      <c r="JLP12" s="32"/>
      <c r="JLQ12" s="32"/>
      <c r="JLR12" s="32"/>
      <c r="JLS12" s="32"/>
      <c r="JLT12" s="32"/>
      <c r="JLU12" s="32"/>
      <c r="JLV12" s="32"/>
      <c r="JLW12" s="32"/>
      <c r="JLX12" s="32"/>
      <c r="JLY12" s="32"/>
      <c r="JLZ12" s="32"/>
      <c r="JMA12" s="32"/>
      <c r="JMB12" s="32"/>
      <c r="JMC12" s="32"/>
      <c r="JMD12" s="32"/>
      <c r="JME12" s="32"/>
      <c r="JMF12" s="32"/>
      <c r="JMG12" s="32"/>
      <c r="JMH12" s="32"/>
      <c r="JMI12" s="32"/>
      <c r="JMJ12" s="32"/>
      <c r="JMK12" s="32"/>
      <c r="JML12" s="32"/>
      <c r="JMM12" s="32"/>
      <c r="JMN12" s="32"/>
      <c r="JMO12" s="32"/>
      <c r="JMP12" s="32"/>
      <c r="JMQ12" s="32"/>
      <c r="JMR12" s="32"/>
      <c r="JMS12" s="32"/>
      <c r="JMT12" s="32"/>
      <c r="JMU12" s="32"/>
      <c r="JMV12" s="32"/>
      <c r="JMW12" s="32"/>
      <c r="JMX12" s="32"/>
      <c r="JMY12" s="32"/>
      <c r="JMZ12" s="32"/>
      <c r="JNA12" s="32"/>
      <c r="JNB12" s="32"/>
      <c r="JNC12" s="32"/>
      <c r="JND12" s="32"/>
      <c r="JNE12" s="32"/>
      <c r="JNF12" s="32"/>
      <c r="JNG12" s="32"/>
      <c r="JNH12" s="32"/>
      <c r="JNI12" s="32"/>
      <c r="JNJ12" s="32"/>
      <c r="JNK12" s="32"/>
      <c r="JNL12" s="32"/>
      <c r="JNM12" s="32"/>
      <c r="JNN12" s="32"/>
      <c r="JNO12" s="32"/>
      <c r="JNP12" s="32"/>
      <c r="JNQ12" s="32"/>
      <c r="JNR12" s="32"/>
      <c r="JNS12" s="32"/>
      <c r="JNT12" s="32"/>
      <c r="JNU12" s="32"/>
      <c r="JNV12" s="32"/>
      <c r="JNW12" s="32"/>
      <c r="JNX12" s="32"/>
      <c r="JNY12" s="32"/>
      <c r="JNZ12" s="32"/>
      <c r="JOA12" s="32"/>
      <c r="JOB12" s="32"/>
      <c r="JOC12" s="32"/>
      <c r="JOD12" s="32"/>
      <c r="JOE12" s="32"/>
      <c r="JOF12" s="32"/>
      <c r="JOG12" s="32"/>
      <c r="JOH12" s="32"/>
      <c r="JOI12" s="32"/>
      <c r="JOJ12" s="32"/>
      <c r="JOK12" s="32"/>
      <c r="JOL12" s="32"/>
      <c r="JOM12" s="32"/>
      <c r="JON12" s="32"/>
      <c r="JOO12" s="32"/>
      <c r="JOP12" s="32"/>
      <c r="JOQ12" s="32"/>
      <c r="JOR12" s="32"/>
      <c r="JOS12" s="32"/>
      <c r="JOT12" s="32"/>
      <c r="JOU12" s="32"/>
      <c r="JOV12" s="32"/>
      <c r="JOW12" s="32"/>
      <c r="JOX12" s="32"/>
      <c r="JOY12" s="32"/>
      <c r="JOZ12" s="32"/>
      <c r="JPA12" s="32"/>
      <c r="JPB12" s="32"/>
      <c r="JPC12" s="32"/>
      <c r="JPD12" s="32"/>
      <c r="JPE12" s="32"/>
      <c r="JPF12" s="32"/>
      <c r="JPG12" s="32"/>
      <c r="JPH12" s="32"/>
      <c r="JPI12" s="32"/>
      <c r="JPJ12" s="32"/>
      <c r="JPK12" s="32"/>
      <c r="JPL12" s="32"/>
      <c r="JPM12" s="32"/>
      <c r="JPN12" s="32"/>
      <c r="JPO12" s="32"/>
      <c r="JPP12" s="32"/>
      <c r="JPQ12" s="32"/>
      <c r="JPR12" s="32"/>
      <c r="JPS12" s="32"/>
      <c r="JPT12" s="32"/>
      <c r="JPU12" s="32"/>
      <c r="JPV12" s="32"/>
      <c r="JPW12" s="32"/>
      <c r="JPX12" s="32"/>
      <c r="JPY12" s="32"/>
      <c r="JPZ12" s="32"/>
      <c r="JQA12" s="32"/>
      <c r="JQB12" s="32"/>
      <c r="JQC12" s="32"/>
      <c r="JQD12" s="32"/>
      <c r="JQE12" s="32"/>
      <c r="JQF12" s="32"/>
      <c r="JQG12" s="32"/>
      <c r="JQH12" s="32"/>
      <c r="JQI12" s="32"/>
      <c r="JQJ12" s="32"/>
      <c r="JQK12" s="32"/>
      <c r="JQL12" s="32"/>
      <c r="JQM12" s="32"/>
      <c r="JQN12" s="32"/>
      <c r="JQO12" s="32"/>
      <c r="JQP12" s="32"/>
      <c r="JQQ12" s="32"/>
      <c r="JQR12" s="32"/>
      <c r="JQS12" s="32"/>
      <c r="JQT12" s="32"/>
      <c r="JQU12" s="32"/>
      <c r="JQV12" s="32"/>
      <c r="JQW12" s="32"/>
      <c r="JQX12" s="32"/>
      <c r="JQY12" s="32"/>
      <c r="JQZ12" s="32"/>
      <c r="JRA12" s="32"/>
      <c r="JRB12" s="32"/>
      <c r="JRC12" s="32"/>
      <c r="JRD12" s="32"/>
      <c r="JRE12" s="32"/>
      <c r="JRF12" s="32"/>
      <c r="JRG12" s="32"/>
      <c r="JRH12" s="32"/>
      <c r="JRI12" s="32"/>
      <c r="JRJ12" s="32"/>
      <c r="JRK12" s="32"/>
      <c r="JRL12" s="32"/>
      <c r="JRM12" s="32"/>
      <c r="JRN12" s="32"/>
      <c r="JRO12" s="32"/>
      <c r="JRP12" s="32"/>
      <c r="JRQ12" s="32"/>
      <c r="JRR12" s="32"/>
      <c r="JRS12" s="32"/>
      <c r="JRT12" s="32"/>
      <c r="JRU12" s="32"/>
      <c r="JRV12" s="32"/>
      <c r="JRW12" s="32"/>
      <c r="JRX12" s="32"/>
      <c r="JRY12" s="32"/>
      <c r="JRZ12" s="32"/>
      <c r="JSA12" s="32"/>
      <c r="JSB12" s="32"/>
      <c r="JSC12" s="32"/>
      <c r="JSD12" s="32"/>
      <c r="JSE12" s="32"/>
      <c r="JSF12" s="32"/>
      <c r="JSG12" s="32"/>
      <c r="JSH12" s="32"/>
      <c r="JSI12" s="32"/>
      <c r="JSJ12" s="32"/>
      <c r="JSK12" s="32"/>
      <c r="JSL12" s="32"/>
      <c r="JSM12" s="32"/>
      <c r="JSN12" s="32"/>
      <c r="JSO12" s="32"/>
      <c r="JSP12" s="32"/>
      <c r="JSQ12" s="32"/>
      <c r="JSR12" s="32"/>
      <c r="JSS12" s="32"/>
      <c r="JST12" s="32"/>
      <c r="JSU12" s="32"/>
      <c r="JSV12" s="32"/>
      <c r="JSW12" s="32"/>
      <c r="JSX12" s="32"/>
      <c r="JSY12" s="32"/>
      <c r="JSZ12" s="32"/>
      <c r="JTA12" s="32"/>
      <c r="JTB12" s="32"/>
      <c r="JTC12" s="32"/>
      <c r="JTD12" s="32"/>
      <c r="JTE12" s="32"/>
      <c r="JTF12" s="32"/>
      <c r="JTG12" s="32"/>
      <c r="JTH12" s="32"/>
      <c r="JTI12" s="32"/>
      <c r="JTJ12" s="32"/>
      <c r="JTK12" s="32"/>
      <c r="JTL12" s="32"/>
      <c r="JTM12" s="32"/>
      <c r="JTN12" s="32"/>
      <c r="JTO12" s="32"/>
      <c r="JTP12" s="32"/>
      <c r="JTQ12" s="32"/>
      <c r="JTR12" s="32"/>
      <c r="JTS12" s="32"/>
      <c r="JTT12" s="32"/>
      <c r="JTU12" s="32"/>
      <c r="JTV12" s="32"/>
      <c r="JTW12" s="32"/>
      <c r="JTX12" s="32"/>
      <c r="JTY12" s="32"/>
      <c r="JTZ12" s="32"/>
      <c r="JUA12" s="32"/>
      <c r="JUB12" s="32"/>
      <c r="JUC12" s="32"/>
      <c r="JUD12" s="32"/>
      <c r="JUE12" s="32"/>
      <c r="JUF12" s="32"/>
      <c r="JUG12" s="32"/>
      <c r="JUH12" s="32"/>
      <c r="JUI12" s="32"/>
      <c r="JUJ12" s="32"/>
      <c r="JUK12" s="32"/>
      <c r="JUL12" s="32"/>
      <c r="JUM12" s="32"/>
      <c r="JUN12" s="32"/>
      <c r="JUO12" s="32"/>
      <c r="JUP12" s="32"/>
      <c r="JUQ12" s="32"/>
      <c r="JUR12" s="32"/>
      <c r="JUS12" s="32"/>
      <c r="JUT12" s="32"/>
      <c r="JUU12" s="32"/>
      <c r="JUV12" s="32"/>
      <c r="JUW12" s="32"/>
      <c r="JUX12" s="32"/>
      <c r="JUY12" s="32"/>
      <c r="JUZ12" s="32"/>
      <c r="JVA12" s="32"/>
      <c r="JVB12" s="32"/>
      <c r="JVC12" s="32"/>
      <c r="JVD12" s="32"/>
      <c r="JVE12" s="32"/>
      <c r="JVF12" s="32"/>
      <c r="JVG12" s="32"/>
      <c r="JVH12" s="32"/>
      <c r="JVI12" s="32"/>
      <c r="JVJ12" s="32"/>
      <c r="JVK12" s="32"/>
      <c r="JVL12" s="32"/>
      <c r="JVM12" s="32"/>
      <c r="JVN12" s="32"/>
      <c r="JVO12" s="32"/>
      <c r="JVP12" s="32"/>
      <c r="JVQ12" s="32"/>
      <c r="JVR12" s="32"/>
      <c r="JVS12" s="32"/>
      <c r="JVT12" s="32"/>
      <c r="JVU12" s="32"/>
      <c r="JVV12" s="32"/>
      <c r="JVW12" s="32"/>
      <c r="JVX12" s="32"/>
      <c r="JVY12" s="32"/>
      <c r="JVZ12" s="32"/>
      <c r="JWA12" s="32"/>
      <c r="JWB12" s="32"/>
      <c r="JWC12" s="32"/>
      <c r="JWD12" s="32"/>
      <c r="JWE12" s="32"/>
      <c r="JWF12" s="32"/>
      <c r="JWG12" s="32"/>
      <c r="JWH12" s="32"/>
      <c r="JWI12" s="32"/>
      <c r="JWJ12" s="32"/>
      <c r="JWK12" s="32"/>
      <c r="JWL12" s="32"/>
      <c r="JWM12" s="32"/>
      <c r="JWN12" s="32"/>
      <c r="JWO12" s="32"/>
      <c r="JWP12" s="32"/>
      <c r="JWQ12" s="32"/>
      <c r="JWR12" s="32"/>
      <c r="JWS12" s="32"/>
      <c r="JWT12" s="32"/>
      <c r="JWU12" s="32"/>
      <c r="JWV12" s="32"/>
      <c r="JWW12" s="32"/>
      <c r="JWX12" s="32"/>
      <c r="JWY12" s="32"/>
      <c r="JWZ12" s="32"/>
      <c r="JXA12" s="32"/>
      <c r="JXB12" s="32"/>
      <c r="JXC12" s="32"/>
      <c r="JXD12" s="32"/>
      <c r="JXE12" s="32"/>
      <c r="JXF12" s="32"/>
      <c r="JXG12" s="32"/>
      <c r="JXH12" s="32"/>
      <c r="JXI12" s="32"/>
      <c r="JXJ12" s="32"/>
      <c r="JXK12" s="32"/>
      <c r="JXL12" s="32"/>
      <c r="JXM12" s="32"/>
      <c r="JXN12" s="32"/>
      <c r="JXO12" s="32"/>
      <c r="JXP12" s="32"/>
      <c r="JXQ12" s="32"/>
      <c r="JXR12" s="32"/>
      <c r="JXS12" s="32"/>
      <c r="JXT12" s="32"/>
      <c r="JXU12" s="32"/>
      <c r="JXV12" s="32"/>
      <c r="JXW12" s="32"/>
      <c r="JXX12" s="32"/>
      <c r="JXY12" s="32"/>
      <c r="JXZ12" s="32"/>
      <c r="JYA12" s="32"/>
      <c r="JYB12" s="32"/>
      <c r="JYC12" s="32"/>
      <c r="JYD12" s="32"/>
      <c r="JYE12" s="32"/>
      <c r="JYF12" s="32"/>
      <c r="JYG12" s="32"/>
      <c r="JYH12" s="32"/>
      <c r="JYI12" s="32"/>
      <c r="JYJ12" s="32"/>
      <c r="JYK12" s="32"/>
      <c r="JYL12" s="32"/>
      <c r="JYM12" s="32"/>
      <c r="JYN12" s="32"/>
      <c r="JYO12" s="32"/>
      <c r="JYP12" s="32"/>
      <c r="JYQ12" s="32"/>
      <c r="JYR12" s="32"/>
      <c r="JYS12" s="32"/>
      <c r="JYT12" s="32"/>
      <c r="JYU12" s="32"/>
      <c r="JYV12" s="32"/>
      <c r="JYW12" s="32"/>
      <c r="JYX12" s="32"/>
      <c r="JYY12" s="32"/>
      <c r="JYZ12" s="32"/>
      <c r="JZA12" s="32"/>
      <c r="JZB12" s="32"/>
      <c r="JZC12" s="32"/>
      <c r="JZD12" s="32"/>
      <c r="JZE12" s="32"/>
      <c r="JZF12" s="32"/>
      <c r="JZG12" s="32"/>
      <c r="JZH12" s="32"/>
      <c r="JZI12" s="32"/>
      <c r="JZJ12" s="32"/>
      <c r="JZK12" s="32"/>
      <c r="JZL12" s="32"/>
      <c r="JZM12" s="32"/>
      <c r="JZN12" s="32"/>
      <c r="JZO12" s="32"/>
      <c r="JZP12" s="32"/>
      <c r="JZQ12" s="32"/>
      <c r="JZR12" s="32"/>
      <c r="JZS12" s="32"/>
      <c r="JZT12" s="32"/>
      <c r="JZU12" s="32"/>
      <c r="JZV12" s="32"/>
      <c r="JZW12" s="32"/>
      <c r="JZX12" s="32"/>
      <c r="JZY12" s="32"/>
      <c r="JZZ12" s="32"/>
      <c r="KAA12" s="32"/>
      <c r="KAB12" s="32"/>
      <c r="KAC12" s="32"/>
      <c r="KAD12" s="32"/>
      <c r="KAE12" s="32"/>
      <c r="KAF12" s="32"/>
      <c r="KAG12" s="32"/>
      <c r="KAH12" s="32"/>
      <c r="KAI12" s="32"/>
      <c r="KAJ12" s="32"/>
      <c r="KAK12" s="32"/>
      <c r="KAL12" s="32"/>
      <c r="KAM12" s="32"/>
      <c r="KAN12" s="32"/>
      <c r="KAO12" s="32"/>
      <c r="KAP12" s="32"/>
      <c r="KAQ12" s="32"/>
      <c r="KAR12" s="32"/>
      <c r="KAS12" s="32"/>
      <c r="KAT12" s="32"/>
      <c r="KAU12" s="32"/>
      <c r="KAV12" s="32"/>
      <c r="KAW12" s="32"/>
      <c r="KAX12" s="32"/>
      <c r="KAY12" s="32"/>
      <c r="KAZ12" s="32"/>
      <c r="KBA12" s="32"/>
      <c r="KBB12" s="32"/>
      <c r="KBC12" s="32"/>
      <c r="KBD12" s="32"/>
      <c r="KBE12" s="32"/>
      <c r="KBF12" s="32"/>
      <c r="KBG12" s="32"/>
      <c r="KBH12" s="32"/>
      <c r="KBI12" s="32"/>
      <c r="KBJ12" s="32"/>
      <c r="KBK12" s="32"/>
      <c r="KBL12" s="32"/>
      <c r="KBM12" s="32"/>
      <c r="KBN12" s="32"/>
      <c r="KBO12" s="32"/>
      <c r="KBP12" s="32"/>
      <c r="KBQ12" s="32"/>
      <c r="KBR12" s="32"/>
      <c r="KBS12" s="32"/>
      <c r="KBT12" s="32"/>
      <c r="KBU12" s="32"/>
      <c r="KBV12" s="32"/>
      <c r="KBW12" s="32"/>
      <c r="KBX12" s="32"/>
      <c r="KBY12" s="32"/>
      <c r="KBZ12" s="32"/>
      <c r="KCA12" s="32"/>
      <c r="KCB12" s="32"/>
      <c r="KCC12" s="32"/>
      <c r="KCD12" s="32"/>
      <c r="KCE12" s="32"/>
      <c r="KCF12" s="32"/>
      <c r="KCG12" s="32"/>
      <c r="KCH12" s="32"/>
      <c r="KCI12" s="32"/>
      <c r="KCJ12" s="32"/>
      <c r="KCK12" s="32"/>
      <c r="KCL12" s="32"/>
      <c r="KCM12" s="32"/>
      <c r="KCN12" s="32"/>
      <c r="KCO12" s="32"/>
      <c r="KCP12" s="32"/>
      <c r="KCQ12" s="32"/>
      <c r="KCR12" s="32"/>
      <c r="KCS12" s="32"/>
      <c r="KCT12" s="32"/>
      <c r="KCU12" s="32"/>
      <c r="KCV12" s="32"/>
      <c r="KCW12" s="32"/>
      <c r="KCX12" s="32"/>
      <c r="KCY12" s="32"/>
      <c r="KCZ12" s="32"/>
      <c r="KDA12" s="32"/>
      <c r="KDB12" s="32"/>
      <c r="KDC12" s="32"/>
      <c r="KDD12" s="32"/>
      <c r="KDE12" s="32"/>
      <c r="KDF12" s="32"/>
      <c r="KDG12" s="32"/>
      <c r="KDH12" s="32"/>
      <c r="KDI12" s="32"/>
      <c r="KDJ12" s="32"/>
      <c r="KDK12" s="32"/>
      <c r="KDL12" s="32"/>
      <c r="KDM12" s="32"/>
      <c r="KDN12" s="32"/>
      <c r="KDO12" s="32"/>
      <c r="KDP12" s="32"/>
      <c r="KDQ12" s="32"/>
      <c r="KDR12" s="32"/>
      <c r="KDS12" s="32"/>
      <c r="KDT12" s="32"/>
      <c r="KDU12" s="32"/>
      <c r="KDV12" s="32"/>
      <c r="KDW12" s="32"/>
      <c r="KDX12" s="32"/>
      <c r="KDY12" s="32"/>
      <c r="KDZ12" s="32"/>
      <c r="KEA12" s="32"/>
      <c r="KEB12" s="32"/>
      <c r="KEC12" s="32"/>
      <c r="KED12" s="32"/>
      <c r="KEE12" s="32"/>
      <c r="KEF12" s="32"/>
      <c r="KEG12" s="32"/>
      <c r="KEH12" s="32"/>
      <c r="KEI12" s="32"/>
      <c r="KEJ12" s="32"/>
      <c r="KEK12" s="32"/>
      <c r="KEL12" s="32"/>
      <c r="KEM12" s="32"/>
      <c r="KEN12" s="32"/>
      <c r="KEO12" s="32"/>
      <c r="KEP12" s="32"/>
      <c r="KEQ12" s="32"/>
      <c r="KER12" s="32"/>
      <c r="KES12" s="32"/>
      <c r="KET12" s="32"/>
      <c r="KEU12" s="32"/>
      <c r="KEV12" s="32"/>
      <c r="KEW12" s="32"/>
      <c r="KEX12" s="32"/>
      <c r="KEY12" s="32"/>
      <c r="KEZ12" s="32"/>
      <c r="KFA12" s="32"/>
      <c r="KFB12" s="32"/>
      <c r="KFC12" s="32"/>
      <c r="KFD12" s="32"/>
      <c r="KFE12" s="32"/>
      <c r="KFF12" s="32"/>
      <c r="KFG12" s="32"/>
      <c r="KFH12" s="32"/>
      <c r="KFI12" s="32"/>
      <c r="KFJ12" s="32"/>
      <c r="KFK12" s="32"/>
      <c r="KFL12" s="32"/>
      <c r="KFM12" s="32"/>
      <c r="KFN12" s="32"/>
      <c r="KFO12" s="32"/>
      <c r="KFP12" s="32"/>
      <c r="KFQ12" s="32"/>
      <c r="KFR12" s="32"/>
      <c r="KFS12" s="32"/>
      <c r="KFT12" s="32"/>
      <c r="KFU12" s="32"/>
      <c r="KFV12" s="32"/>
      <c r="KFW12" s="32"/>
      <c r="KFX12" s="32"/>
      <c r="KFY12" s="32"/>
      <c r="KFZ12" s="32"/>
      <c r="KGA12" s="32"/>
      <c r="KGB12" s="32"/>
      <c r="KGC12" s="32"/>
      <c r="KGD12" s="32"/>
      <c r="KGE12" s="32"/>
      <c r="KGF12" s="32"/>
      <c r="KGG12" s="32"/>
      <c r="KGH12" s="32"/>
      <c r="KGI12" s="32"/>
      <c r="KGJ12" s="32"/>
      <c r="KGK12" s="32"/>
      <c r="KGL12" s="32"/>
      <c r="KGM12" s="32"/>
      <c r="KGN12" s="32"/>
      <c r="KGO12" s="32"/>
      <c r="KGP12" s="32"/>
      <c r="KGQ12" s="32"/>
      <c r="KGR12" s="32"/>
      <c r="KGS12" s="32"/>
      <c r="KGT12" s="32"/>
      <c r="KGU12" s="32"/>
      <c r="KGV12" s="32"/>
      <c r="KGW12" s="32"/>
      <c r="KGX12" s="32"/>
      <c r="KGY12" s="32"/>
      <c r="KGZ12" s="32"/>
      <c r="KHA12" s="32"/>
      <c r="KHB12" s="32"/>
      <c r="KHC12" s="32"/>
      <c r="KHD12" s="32"/>
      <c r="KHE12" s="32"/>
      <c r="KHF12" s="32"/>
      <c r="KHG12" s="32"/>
      <c r="KHH12" s="32"/>
      <c r="KHI12" s="32"/>
      <c r="KHJ12" s="32"/>
      <c r="KHK12" s="32"/>
      <c r="KHL12" s="32"/>
      <c r="KHM12" s="32"/>
      <c r="KHN12" s="32"/>
      <c r="KHO12" s="32"/>
      <c r="KHP12" s="32"/>
      <c r="KHQ12" s="32"/>
      <c r="KHR12" s="32"/>
      <c r="KHS12" s="32"/>
      <c r="KHT12" s="32"/>
      <c r="KHU12" s="32"/>
      <c r="KHV12" s="32"/>
      <c r="KHW12" s="32"/>
      <c r="KHX12" s="32"/>
      <c r="KHY12" s="32"/>
      <c r="KHZ12" s="32"/>
      <c r="KIA12" s="32"/>
      <c r="KIB12" s="32"/>
      <c r="KIC12" s="32"/>
      <c r="KID12" s="32"/>
      <c r="KIE12" s="32"/>
      <c r="KIF12" s="32"/>
      <c r="KIG12" s="32"/>
      <c r="KIH12" s="32"/>
      <c r="KII12" s="32"/>
      <c r="KIJ12" s="32"/>
      <c r="KIK12" s="32"/>
      <c r="KIL12" s="32"/>
      <c r="KIM12" s="32"/>
      <c r="KIN12" s="32"/>
      <c r="KIO12" s="32"/>
      <c r="KIP12" s="32"/>
      <c r="KIQ12" s="32"/>
      <c r="KIR12" s="32"/>
      <c r="KIS12" s="32"/>
      <c r="KIT12" s="32"/>
      <c r="KIU12" s="32"/>
      <c r="KIV12" s="32"/>
      <c r="KIW12" s="32"/>
      <c r="KIX12" s="32"/>
      <c r="KIY12" s="32"/>
      <c r="KIZ12" s="32"/>
      <c r="KJA12" s="32"/>
      <c r="KJB12" s="32"/>
      <c r="KJC12" s="32"/>
      <c r="KJD12" s="32"/>
      <c r="KJE12" s="32"/>
      <c r="KJF12" s="32"/>
      <c r="KJG12" s="32"/>
      <c r="KJH12" s="32"/>
      <c r="KJI12" s="32"/>
      <c r="KJJ12" s="32"/>
      <c r="KJK12" s="32"/>
      <c r="KJL12" s="32"/>
      <c r="KJM12" s="32"/>
      <c r="KJN12" s="32"/>
      <c r="KJO12" s="32"/>
      <c r="KJP12" s="32"/>
      <c r="KJQ12" s="32"/>
      <c r="KJR12" s="32"/>
      <c r="KJS12" s="32"/>
      <c r="KJT12" s="32"/>
      <c r="KJU12" s="32"/>
      <c r="KJV12" s="32"/>
      <c r="KJW12" s="32"/>
      <c r="KJX12" s="32"/>
      <c r="KJY12" s="32"/>
      <c r="KJZ12" s="32"/>
      <c r="KKA12" s="32"/>
      <c r="KKB12" s="32"/>
      <c r="KKC12" s="32"/>
      <c r="KKD12" s="32"/>
      <c r="KKE12" s="32"/>
      <c r="KKF12" s="32"/>
      <c r="KKG12" s="32"/>
      <c r="KKH12" s="32"/>
      <c r="KKI12" s="32"/>
      <c r="KKJ12" s="32"/>
      <c r="KKK12" s="32"/>
      <c r="KKL12" s="32"/>
      <c r="KKM12" s="32"/>
      <c r="KKN12" s="32"/>
      <c r="KKO12" s="32"/>
      <c r="KKP12" s="32"/>
      <c r="KKQ12" s="32"/>
      <c r="KKR12" s="32"/>
      <c r="KKS12" s="32"/>
      <c r="KKT12" s="32"/>
      <c r="KKU12" s="32"/>
      <c r="KKV12" s="32"/>
      <c r="KKW12" s="32"/>
      <c r="KKX12" s="32"/>
      <c r="KKY12" s="32"/>
      <c r="KKZ12" s="32"/>
      <c r="KLA12" s="32"/>
      <c r="KLB12" s="32"/>
      <c r="KLC12" s="32"/>
      <c r="KLD12" s="32"/>
      <c r="KLE12" s="32"/>
      <c r="KLF12" s="32"/>
      <c r="KLG12" s="32"/>
      <c r="KLH12" s="32"/>
      <c r="KLI12" s="32"/>
      <c r="KLJ12" s="32"/>
      <c r="KLK12" s="32"/>
      <c r="KLL12" s="32"/>
      <c r="KLM12" s="32"/>
      <c r="KLN12" s="32"/>
      <c r="KLO12" s="32"/>
      <c r="KLP12" s="32"/>
      <c r="KLQ12" s="32"/>
      <c r="KLR12" s="32"/>
      <c r="KLS12" s="32"/>
      <c r="KLT12" s="32"/>
      <c r="KLU12" s="32"/>
      <c r="KLV12" s="32"/>
      <c r="KLW12" s="32"/>
      <c r="KLX12" s="32"/>
      <c r="KLY12" s="32"/>
      <c r="KLZ12" s="32"/>
      <c r="KMA12" s="32"/>
      <c r="KMB12" s="32"/>
      <c r="KMC12" s="32"/>
      <c r="KMD12" s="32"/>
      <c r="KME12" s="32"/>
      <c r="KMF12" s="32"/>
      <c r="KMG12" s="32"/>
      <c r="KMH12" s="32"/>
      <c r="KMI12" s="32"/>
      <c r="KMJ12" s="32"/>
      <c r="KMK12" s="32"/>
      <c r="KML12" s="32"/>
      <c r="KMM12" s="32"/>
      <c r="KMN12" s="32"/>
      <c r="KMO12" s="32"/>
      <c r="KMP12" s="32"/>
      <c r="KMQ12" s="32"/>
      <c r="KMR12" s="32"/>
      <c r="KMS12" s="32"/>
      <c r="KMT12" s="32"/>
      <c r="KMU12" s="32"/>
      <c r="KMV12" s="32"/>
      <c r="KMW12" s="32"/>
      <c r="KMX12" s="32"/>
      <c r="KMY12" s="32"/>
      <c r="KMZ12" s="32"/>
      <c r="KNA12" s="32"/>
      <c r="KNB12" s="32"/>
      <c r="KNC12" s="32"/>
      <c r="KND12" s="32"/>
      <c r="KNE12" s="32"/>
      <c r="KNF12" s="32"/>
      <c r="KNG12" s="32"/>
      <c r="KNH12" s="32"/>
      <c r="KNI12" s="32"/>
      <c r="KNJ12" s="32"/>
      <c r="KNK12" s="32"/>
      <c r="KNL12" s="32"/>
      <c r="KNM12" s="32"/>
      <c r="KNN12" s="32"/>
      <c r="KNO12" s="32"/>
      <c r="KNP12" s="32"/>
      <c r="KNQ12" s="32"/>
      <c r="KNR12" s="32"/>
      <c r="KNS12" s="32"/>
      <c r="KNT12" s="32"/>
      <c r="KNU12" s="32"/>
      <c r="KNV12" s="32"/>
      <c r="KNW12" s="32"/>
      <c r="KNX12" s="32"/>
      <c r="KNY12" s="32"/>
      <c r="KNZ12" s="32"/>
      <c r="KOA12" s="32"/>
      <c r="KOB12" s="32"/>
      <c r="KOC12" s="32"/>
      <c r="KOD12" s="32"/>
      <c r="KOE12" s="32"/>
      <c r="KOF12" s="32"/>
      <c r="KOG12" s="32"/>
      <c r="KOH12" s="32"/>
      <c r="KOI12" s="32"/>
      <c r="KOJ12" s="32"/>
      <c r="KOK12" s="32"/>
      <c r="KOL12" s="32"/>
      <c r="KOM12" s="32"/>
      <c r="KON12" s="32"/>
      <c r="KOO12" s="32"/>
      <c r="KOP12" s="32"/>
      <c r="KOQ12" s="32"/>
      <c r="KOR12" s="32"/>
      <c r="KOS12" s="32"/>
      <c r="KOT12" s="32"/>
      <c r="KOU12" s="32"/>
      <c r="KOV12" s="32"/>
      <c r="KOW12" s="32"/>
      <c r="KOX12" s="32"/>
      <c r="KOY12" s="32"/>
      <c r="KOZ12" s="32"/>
      <c r="KPA12" s="32"/>
      <c r="KPB12" s="32"/>
      <c r="KPC12" s="32"/>
      <c r="KPD12" s="32"/>
      <c r="KPE12" s="32"/>
      <c r="KPF12" s="32"/>
      <c r="KPG12" s="32"/>
      <c r="KPH12" s="32"/>
      <c r="KPI12" s="32"/>
      <c r="KPJ12" s="32"/>
      <c r="KPK12" s="32"/>
      <c r="KPL12" s="32"/>
      <c r="KPM12" s="32"/>
      <c r="KPN12" s="32"/>
      <c r="KPO12" s="32"/>
      <c r="KPP12" s="32"/>
      <c r="KPQ12" s="32"/>
      <c r="KPR12" s="32"/>
      <c r="KPS12" s="32"/>
      <c r="KPT12" s="32"/>
      <c r="KPU12" s="32"/>
      <c r="KPV12" s="32"/>
      <c r="KPW12" s="32"/>
      <c r="KPX12" s="32"/>
      <c r="KPY12" s="32"/>
      <c r="KPZ12" s="32"/>
      <c r="KQA12" s="32"/>
      <c r="KQB12" s="32"/>
      <c r="KQC12" s="32"/>
      <c r="KQD12" s="32"/>
      <c r="KQE12" s="32"/>
      <c r="KQF12" s="32"/>
      <c r="KQG12" s="32"/>
      <c r="KQH12" s="32"/>
      <c r="KQI12" s="32"/>
      <c r="KQJ12" s="32"/>
      <c r="KQK12" s="32"/>
      <c r="KQL12" s="32"/>
      <c r="KQM12" s="32"/>
      <c r="KQN12" s="32"/>
      <c r="KQO12" s="32"/>
      <c r="KQP12" s="32"/>
      <c r="KQQ12" s="32"/>
      <c r="KQR12" s="32"/>
      <c r="KQS12" s="32"/>
      <c r="KQT12" s="32"/>
      <c r="KQU12" s="32"/>
      <c r="KQV12" s="32"/>
      <c r="KQW12" s="32"/>
      <c r="KQX12" s="32"/>
      <c r="KQY12" s="32"/>
      <c r="KQZ12" s="32"/>
      <c r="KRA12" s="32"/>
      <c r="KRB12" s="32"/>
      <c r="KRC12" s="32"/>
      <c r="KRD12" s="32"/>
      <c r="KRE12" s="32"/>
      <c r="KRF12" s="32"/>
      <c r="KRG12" s="32"/>
      <c r="KRH12" s="32"/>
      <c r="KRI12" s="32"/>
      <c r="KRJ12" s="32"/>
      <c r="KRK12" s="32"/>
      <c r="KRL12" s="32"/>
      <c r="KRM12" s="32"/>
      <c r="KRN12" s="32"/>
      <c r="KRO12" s="32"/>
      <c r="KRP12" s="32"/>
      <c r="KRQ12" s="32"/>
      <c r="KRR12" s="32"/>
      <c r="KRS12" s="32"/>
      <c r="KRT12" s="32"/>
      <c r="KRU12" s="32"/>
      <c r="KRV12" s="32"/>
      <c r="KRW12" s="32"/>
      <c r="KRX12" s="32"/>
      <c r="KRY12" s="32"/>
      <c r="KRZ12" s="32"/>
      <c r="KSA12" s="32"/>
      <c r="KSB12" s="32"/>
      <c r="KSC12" s="32"/>
      <c r="KSD12" s="32"/>
      <c r="KSE12" s="32"/>
      <c r="KSF12" s="32"/>
      <c r="KSG12" s="32"/>
      <c r="KSH12" s="32"/>
      <c r="KSI12" s="32"/>
      <c r="KSJ12" s="32"/>
      <c r="KSK12" s="32"/>
      <c r="KSL12" s="32"/>
      <c r="KSM12" s="32"/>
      <c r="KSN12" s="32"/>
      <c r="KSO12" s="32"/>
      <c r="KSP12" s="32"/>
      <c r="KSQ12" s="32"/>
      <c r="KSR12" s="32"/>
      <c r="KSS12" s="32"/>
      <c r="KST12" s="32"/>
      <c r="KSU12" s="32"/>
      <c r="KSV12" s="32"/>
      <c r="KSW12" s="32"/>
      <c r="KSX12" s="32"/>
      <c r="KSY12" s="32"/>
      <c r="KSZ12" s="32"/>
      <c r="KTA12" s="32"/>
      <c r="KTB12" s="32"/>
      <c r="KTC12" s="32"/>
      <c r="KTD12" s="32"/>
      <c r="KTE12" s="32"/>
      <c r="KTF12" s="32"/>
      <c r="KTG12" s="32"/>
      <c r="KTH12" s="32"/>
      <c r="KTI12" s="32"/>
      <c r="KTJ12" s="32"/>
      <c r="KTK12" s="32"/>
      <c r="KTL12" s="32"/>
      <c r="KTM12" s="32"/>
      <c r="KTN12" s="32"/>
      <c r="KTO12" s="32"/>
      <c r="KTP12" s="32"/>
      <c r="KTQ12" s="32"/>
      <c r="KTR12" s="32"/>
      <c r="KTS12" s="32"/>
      <c r="KTT12" s="32"/>
      <c r="KTU12" s="32"/>
      <c r="KTV12" s="32"/>
      <c r="KTW12" s="32"/>
      <c r="KTX12" s="32"/>
      <c r="KTY12" s="32"/>
      <c r="KTZ12" s="32"/>
      <c r="KUA12" s="32"/>
      <c r="KUB12" s="32"/>
      <c r="KUC12" s="32"/>
      <c r="KUD12" s="32"/>
      <c r="KUE12" s="32"/>
      <c r="KUF12" s="32"/>
      <c r="KUG12" s="32"/>
      <c r="KUH12" s="32"/>
      <c r="KUI12" s="32"/>
      <c r="KUJ12" s="32"/>
      <c r="KUK12" s="32"/>
      <c r="KUL12" s="32"/>
      <c r="KUM12" s="32"/>
      <c r="KUN12" s="32"/>
      <c r="KUO12" s="32"/>
      <c r="KUP12" s="32"/>
      <c r="KUQ12" s="32"/>
      <c r="KUR12" s="32"/>
      <c r="KUS12" s="32"/>
      <c r="KUT12" s="32"/>
      <c r="KUU12" s="32"/>
      <c r="KUV12" s="32"/>
      <c r="KUW12" s="32"/>
      <c r="KUX12" s="32"/>
      <c r="KUY12" s="32"/>
      <c r="KUZ12" s="32"/>
      <c r="KVA12" s="32"/>
      <c r="KVB12" s="32"/>
      <c r="KVC12" s="32"/>
      <c r="KVD12" s="32"/>
      <c r="KVE12" s="32"/>
      <c r="KVF12" s="32"/>
      <c r="KVG12" s="32"/>
      <c r="KVH12" s="32"/>
      <c r="KVI12" s="32"/>
      <c r="KVJ12" s="32"/>
      <c r="KVK12" s="32"/>
      <c r="KVL12" s="32"/>
      <c r="KVM12" s="32"/>
      <c r="KVN12" s="32"/>
      <c r="KVO12" s="32"/>
      <c r="KVP12" s="32"/>
      <c r="KVQ12" s="32"/>
      <c r="KVR12" s="32"/>
      <c r="KVS12" s="32"/>
      <c r="KVT12" s="32"/>
      <c r="KVU12" s="32"/>
      <c r="KVV12" s="32"/>
      <c r="KVW12" s="32"/>
      <c r="KVX12" s="32"/>
      <c r="KVY12" s="32"/>
      <c r="KVZ12" s="32"/>
      <c r="KWA12" s="32"/>
      <c r="KWB12" s="32"/>
      <c r="KWC12" s="32"/>
      <c r="KWD12" s="32"/>
      <c r="KWE12" s="32"/>
      <c r="KWF12" s="32"/>
      <c r="KWG12" s="32"/>
      <c r="KWH12" s="32"/>
      <c r="KWI12" s="32"/>
      <c r="KWJ12" s="32"/>
      <c r="KWK12" s="32"/>
      <c r="KWL12" s="32"/>
      <c r="KWM12" s="32"/>
      <c r="KWN12" s="32"/>
      <c r="KWO12" s="32"/>
      <c r="KWP12" s="32"/>
      <c r="KWQ12" s="32"/>
      <c r="KWR12" s="32"/>
      <c r="KWS12" s="32"/>
      <c r="KWT12" s="32"/>
      <c r="KWU12" s="32"/>
      <c r="KWV12" s="32"/>
      <c r="KWW12" s="32"/>
      <c r="KWX12" s="32"/>
      <c r="KWY12" s="32"/>
      <c r="KWZ12" s="32"/>
      <c r="KXA12" s="32"/>
      <c r="KXB12" s="32"/>
      <c r="KXC12" s="32"/>
      <c r="KXD12" s="32"/>
      <c r="KXE12" s="32"/>
      <c r="KXF12" s="32"/>
      <c r="KXG12" s="32"/>
      <c r="KXH12" s="32"/>
      <c r="KXI12" s="32"/>
      <c r="KXJ12" s="32"/>
      <c r="KXK12" s="32"/>
      <c r="KXL12" s="32"/>
      <c r="KXM12" s="32"/>
      <c r="KXN12" s="32"/>
      <c r="KXO12" s="32"/>
      <c r="KXP12" s="32"/>
      <c r="KXQ12" s="32"/>
      <c r="KXR12" s="32"/>
      <c r="KXS12" s="32"/>
      <c r="KXT12" s="32"/>
      <c r="KXU12" s="32"/>
      <c r="KXV12" s="32"/>
      <c r="KXW12" s="32"/>
      <c r="KXX12" s="32"/>
      <c r="KXY12" s="32"/>
      <c r="KXZ12" s="32"/>
      <c r="KYA12" s="32"/>
      <c r="KYB12" s="32"/>
      <c r="KYC12" s="32"/>
      <c r="KYD12" s="32"/>
      <c r="KYE12" s="32"/>
      <c r="KYF12" s="32"/>
      <c r="KYG12" s="32"/>
      <c r="KYH12" s="32"/>
      <c r="KYI12" s="32"/>
      <c r="KYJ12" s="32"/>
      <c r="KYK12" s="32"/>
      <c r="KYL12" s="32"/>
      <c r="KYM12" s="32"/>
      <c r="KYN12" s="32"/>
      <c r="KYO12" s="32"/>
      <c r="KYP12" s="32"/>
      <c r="KYQ12" s="32"/>
      <c r="KYR12" s="32"/>
      <c r="KYS12" s="32"/>
      <c r="KYT12" s="32"/>
      <c r="KYU12" s="32"/>
      <c r="KYV12" s="32"/>
      <c r="KYW12" s="32"/>
      <c r="KYX12" s="32"/>
      <c r="KYY12" s="32"/>
      <c r="KYZ12" s="32"/>
      <c r="KZA12" s="32"/>
      <c r="KZB12" s="32"/>
      <c r="KZC12" s="32"/>
      <c r="KZD12" s="32"/>
      <c r="KZE12" s="32"/>
      <c r="KZF12" s="32"/>
      <c r="KZG12" s="32"/>
      <c r="KZH12" s="32"/>
      <c r="KZI12" s="32"/>
      <c r="KZJ12" s="32"/>
      <c r="KZK12" s="32"/>
      <c r="KZL12" s="32"/>
      <c r="KZM12" s="32"/>
      <c r="KZN12" s="32"/>
      <c r="KZO12" s="32"/>
      <c r="KZP12" s="32"/>
      <c r="KZQ12" s="32"/>
      <c r="KZR12" s="32"/>
      <c r="KZS12" s="32"/>
      <c r="KZT12" s="32"/>
      <c r="KZU12" s="32"/>
      <c r="KZV12" s="32"/>
      <c r="KZW12" s="32"/>
      <c r="KZX12" s="32"/>
      <c r="KZY12" s="32"/>
      <c r="KZZ12" s="32"/>
      <c r="LAA12" s="32"/>
      <c r="LAB12" s="32"/>
      <c r="LAC12" s="32"/>
      <c r="LAD12" s="32"/>
      <c r="LAE12" s="32"/>
      <c r="LAF12" s="32"/>
      <c r="LAG12" s="32"/>
      <c r="LAH12" s="32"/>
      <c r="LAI12" s="32"/>
      <c r="LAJ12" s="32"/>
      <c r="LAK12" s="32"/>
      <c r="LAL12" s="32"/>
      <c r="LAM12" s="32"/>
      <c r="LAN12" s="32"/>
      <c r="LAO12" s="32"/>
      <c r="LAP12" s="32"/>
      <c r="LAQ12" s="32"/>
      <c r="LAR12" s="32"/>
      <c r="LAS12" s="32"/>
      <c r="LAT12" s="32"/>
      <c r="LAU12" s="32"/>
      <c r="LAV12" s="32"/>
      <c r="LAW12" s="32"/>
      <c r="LAX12" s="32"/>
      <c r="LAY12" s="32"/>
      <c r="LAZ12" s="32"/>
      <c r="LBA12" s="32"/>
      <c r="LBB12" s="32"/>
      <c r="LBC12" s="32"/>
      <c r="LBD12" s="32"/>
      <c r="LBE12" s="32"/>
      <c r="LBF12" s="32"/>
      <c r="LBG12" s="32"/>
      <c r="LBH12" s="32"/>
      <c r="LBI12" s="32"/>
      <c r="LBJ12" s="32"/>
      <c r="LBK12" s="32"/>
      <c r="LBL12" s="32"/>
      <c r="LBM12" s="32"/>
      <c r="LBN12" s="32"/>
      <c r="LBO12" s="32"/>
      <c r="LBP12" s="32"/>
      <c r="LBQ12" s="32"/>
      <c r="LBR12" s="32"/>
      <c r="LBS12" s="32"/>
      <c r="LBT12" s="32"/>
      <c r="LBU12" s="32"/>
      <c r="LBV12" s="32"/>
      <c r="LBW12" s="32"/>
      <c r="LBX12" s="32"/>
      <c r="LBY12" s="32"/>
      <c r="LBZ12" s="32"/>
      <c r="LCA12" s="32"/>
      <c r="LCB12" s="32"/>
      <c r="LCC12" s="32"/>
      <c r="LCD12" s="32"/>
      <c r="LCE12" s="32"/>
      <c r="LCF12" s="32"/>
      <c r="LCG12" s="32"/>
      <c r="LCH12" s="32"/>
      <c r="LCI12" s="32"/>
      <c r="LCJ12" s="32"/>
      <c r="LCK12" s="32"/>
      <c r="LCL12" s="32"/>
      <c r="LCM12" s="32"/>
      <c r="LCN12" s="32"/>
      <c r="LCO12" s="32"/>
      <c r="LCP12" s="32"/>
      <c r="LCQ12" s="32"/>
      <c r="LCR12" s="32"/>
      <c r="LCS12" s="32"/>
      <c r="LCT12" s="32"/>
      <c r="LCU12" s="32"/>
      <c r="LCV12" s="32"/>
      <c r="LCW12" s="32"/>
      <c r="LCX12" s="32"/>
      <c r="LCY12" s="32"/>
      <c r="LCZ12" s="32"/>
      <c r="LDA12" s="32"/>
      <c r="LDB12" s="32"/>
      <c r="LDC12" s="32"/>
      <c r="LDD12" s="32"/>
      <c r="LDE12" s="32"/>
      <c r="LDF12" s="32"/>
      <c r="LDG12" s="32"/>
      <c r="LDH12" s="32"/>
      <c r="LDI12" s="32"/>
      <c r="LDJ12" s="32"/>
      <c r="LDK12" s="32"/>
      <c r="LDL12" s="32"/>
      <c r="LDM12" s="32"/>
      <c r="LDN12" s="32"/>
      <c r="LDO12" s="32"/>
      <c r="LDP12" s="32"/>
      <c r="LDQ12" s="32"/>
      <c r="LDR12" s="32"/>
      <c r="LDS12" s="32"/>
      <c r="LDT12" s="32"/>
      <c r="LDU12" s="32"/>
      <c r="LDV12" s="32"/>
      <c r="LDW12" s="32"/>
      <c r="LDX12" s="32"/>
      <c r="LDY12" s="32"/>
      <c r="LDZ12" s="32"/>
      <c r="LEA12" s="32"/>
      <c r="LEB12" s="32"/>
      <c r="LEC12" s="32"/>
      <c r="LED12" s="32"/>
      <c r="LEE12" s="32"/>
      <c r="LEF12" s="32"/>
      <c r="LEG12" s="32"/>
      <c r="LEH12" s="32"/>
      <c r="LEI12" s="32"/>
      <c r="LEJ12" s="32"/>
      <c r="LEK12" s="32"/>
      <c r="LEL12" s="32"/>
      <c r="LEM12" s="32"/>
      <c r="LEN12" s="32"/>
      <c r="LEO12" s="32"/>
      <c r="LEP12" s="32"/>
      <c r="LEQ12" s="32"/>
      <c r="LER12" s="32"/>
      <c r="LES12" s="32"/>
      <c r="LET12" s="32"/>
      <c r="LEU12" s="32"/>
      <c r="LEV12" s="32"/>
      <c r="LEW12" s="32"/>
      <c r="LEX12" s="32"/>
      <c r="LEY12" s="32"/>
      <c r="LEZ12" s="32"/>
      <c r="LFA12" s="32"/>
      <c r="LFB12" s="32"/>
      <c r="LFC12" s="32"/>
      <c r="LFD12" s="32"/>
      <c r="LFE12" s="32"/>
      <c r="LFF12" s="32"/>
      <c r="LFG12" s="32"/>
      <c r="LFH12" s="32"/>
      <c r="LFI12" s="32"/>
      <c r="LFJ12" s="32"/>
      <c r="LFK12" s="32"/>
      <c r="LFL12" s="32"/>
      <c r="LFM12" s="32"/>
      <c r="LFN12" s="32"/>
      <c r="LFO12" s="32"/>
      <c r="LFP12" s="32"/>
      <c r="LFQ12" s="32"/>
      <c r="LFR12" s="32"/>
      <c r="LFS12" s="32"/>
      <c r="LFT12" s="32"/>
      <c r="LFU12" s="32"/>
      <c r="LFV12" s="32"/>
      <c r="LFW12" s="32"/>
      <c r="LFX12" s="32"/>
      <c r="LFY12" s="32"/>
      <c r="LFZ12" s="32"/>
      <c r="LGA12" s="32"/>
      <c r="LGB12" s="32"/>
      <c r="LGC12" s="32"/>
      <c r="LGD12" s="32"/>
      <c r="LGE12" s="32"/>
      <c r="LGF12" s="32"/>
      <c r="LGG12" s="32"/>
      <c r="LGH12" s="32"/>
      <c r="LGI12" s="32"/>
      <c r="LGJ12" s="32"/>
      <c r="LGK12" s="32"/>
      <c r="LGL12" s="32"/>
      <c r="LGM12" s="32"/>
      <c r="LGN12" s="32"/>
      <c r="LGO12" s="32"/>
      <c r="LGP12" s="32"/>
      <c r="LGQ12" s="32"/>
      <c r="LGR12" s="32"/>
      <c r="LGS12" s="32"/>
      <c r="LGT12" s="32"/>
      <c r="LGU12" s="32"/>
      <c r="LGV12" s="32"/>
      <c r="LGW12" s="32"/>
      <c r="LGX12" s="32"/>
      <c r="LGY12" s="32"/>
      <c r="LGZ12" s="32"/>
      <c r="LHA12" s="31">
        <f>RADIANS(LHA11)</f>
        <v>5.7636007888608747</v>
      </c>
    </row>
    <row r="13" spans="1:8321" hidden="1" x14ac:dyDescent="0.25">
      <c r="B13" s="29">
        <f>ACOS((B10*COS(B8)-B11*SIN(B8))/COS(B12))</f>
        <v>1.8369562097126724</v>
      </c>
      <c r="C13" s="29">
        <f>(90-DEGREES(B12))*60</f>
        <v>1.6421750076094099</v>
      </c>
      <c r="P13" s="30">
        <f t="shared" si="8"/>
        <v>1.3333333333333334E-2</v>
      </c>
      <c r="Q13" s="54"/>
      <c r="R13" s="54"/>
      <c r="S13" s="54"/>
      <c r="T13" s="54"/>
      <c r="U13" s="54"/>
      <c r="V13" s="54"/>
      <c r="W13" s="54"/>
      <c r="X13" s="54"/>
      <c r="Y13" s="54"/>
      <c r="Z13" s="30">
        <f t="shared" si="9"/>
        <v>2.4870941840919194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P13" s="32"/>
      <c r="LQ13" s="32"/>
      <c r="LR13" s="32"/>
      <c r="LS13" s="32"/>
      <c r="LT13" s="32"/>
      <c r="LU13" s="32"/>
      <c r="LV13" s="32"/>
      <c r="LW13" s="32"/>
      <c r="LX13" s="32"/>
      <c r="LY13" s="32"/>
      <c r="LZ13" s="32"/>
      <c r="MA13" s="32"/>
      <c r="MB13" s="32"/>
      <c r="MC13" s="32"/>
      <c r="MD13" s="32"/>
      <c r="ME13" s="32"/>
      <c r="MF13" s="32"/>
      <c r="MG13" s="32"/>
      <c r="MH13" s="32"/>
      <c r="MI13" s="32"/>
      <c r="MJ13" s="32"/>
      <c r="MK13" s="32"/>
      <c r="ML13" s="32"/>
      <c r="MM13" s="32"/>
      <c r="MN13" s="32"/>
      <c r="MO13" s="32"/>
      <c r="MP13" s="32"/>
      <c r="MQ13" s="32"/>
      <c r="MR13" s="32"/>
      <c r="MS13" s="32"/>
      <c r="MT13" s="32"/>
      <c r="MU13" s="32"/>
      <c r="MV13" s="32"/>
      <c r="MW13" s="32"/>
      <c r="MX13" s="32"/>
      <c r="MY13" s="32"/>
      <c r="MZ13" s="32"/>
      <c r="NA13" s="32"/>
      <c r="NB13" s="32"/>
      <c r="NC13" s="32"/>
      <c r="ND13" s="32"/>
      <c r="NE13" s="32"/>
      <c r="NF13" s="32"/>
      <c r="NG13" s="32"/>
      <c r="NH13" s="32"/>
      <c r="NI13" s="32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  <c r="NY13" s="32"/>
      <c r="NZ13" s="32"/>
      <c r="OA13" s="32"/>
      <c r="OB13" s="32"/>
      <c r="OC13" s="32"/>
      <c r="OD13" s="32"/>
      <c r="OE13" s="32"/>
      <c r="OF13" s="32"/>
      <c r="OG13" s="32"/>
      <c r="OH13" s="32"/>
      <c r="OI13" s="32"/>
      <c r="OJ13" s="32"/>
      <c r="OK13" s="32"/>
      <c r="OL13" s="32"/>
      <c r="OM13" s="32"/>
      <c r="ON13" s="32"/>
      <c r="OO13" s="32"/>
      <c r="OP13" s="32"/>
      <c r="OQ13" s="32"/>
      <c r="OR13" s="32"/>
      <c r="OS13" s="32"/>
      <c r="OT13" s="32"/>
      <c r="OU13" s="32"/>
      <c r="OV13" s="32"/>
      <c r="OW13" s="32"/>
      <c r="OX13" s="32"/>
      <c r="OY13" s="32"/>
      <c r="OZ13" s="32"/>
      <c r="PA13" s="32"/>
      <c r="PB13" s="32"/>
      <c r="PC13" s="32"/>
      <c r="PD13" s="32"/>
      <c r="PE13" s="32"/>
      <c r="PF13" s="32"/>
      <c r="PG13" s="32"/>
      <c r="PH13" s="32"/>
      <c r="PI13" s="32"/>
      <c r="PJ13" s="32"/>
      <c r="PK13" s="32"/>
      <c r="PL13" s="32"/>
      <c r="PM13" s="32"/>
      <c r="PN13" s="32"/>
      <c r="PO13" s="32"/>
      <c r="PP13" s="32"/>
      <c r="PQ13" s="32"/>
      <c r="PR13" s="32"/>
      <c r="PS13" s="32"/>
      <c r="PT13" s="32"/>
      <c r="PU13" s="32"/>
      <c r="PV13" s="32"/>
      <c r="PW13" s="32"/>
      <c r="PX13" s="32"/>
      <c r="PY13" s="32"/>
      <c r="PZ13" s="32"/>
      <c r="QA13" s="32"/>
      <c r="QB13" s="32"/>
      <c r="QC13" s="32"/>
      <c r="QD13" s="32"/>
      <c r="QE13" s="32"/>
      <c r="QF13" s="32"/>
      <c r="QG13" s="32"/>
      <c r="QH13" s="32"/>
      <c r="QI13" s="32"/>
      <c r="QJ13" s="32"/>
      <c r="QK13" s="32"/>
      <c r="QL13" s="32"/>
      <c r="QM13" s="32"/>
      <c r="QN13" s="32"/>
      <c r="QO13" s="32"/>
      <c r="QP13" s="32"/>
      <c r="QQ13" s="32"/>
      <c r="QR13" s="32"/>
      <c r="QS13" s="32"/>
      <c r="QT13" s="32"/>
      <c r="QU13" s="32"/>
      <c r="QV13" s="32"/>
      <c r="QW13" s="32"/>
      <c r="QX13" s="32"/>
      <c r="QY13" s="32"/>
      <c r="QZ13" s="32"/>
      <c r="RA13" s="32"/>
      <c r="RB13" s="32"/>
      <c r="RC13" s="32"/>
      <c r="RD13" s="32"/>
      <c r="RE13" s="32"/>
      <c r="RF13" s="32"/>
      <c r="RG13" s="32"/>
      <c r="RH13" s="32"/>
      <c r="RI13" s="32"/>
      <c r="RJ13" s="32"/>
      <c r="RK13" s="32"/>
      <c r="RL13" s="32"/>
      <c r="RM13" s="32"/>
      <c r="RN13" s="32"/>
      <c r="RO13" s="32"/>
      <c r="RP13" s="32"/>
      <c r="RQ13" s="32"/>
      <c r="RR13" s="32"/>
      <c r="RS13" s="32"/>
      <c r="RT13" s="32"/>
      <c r="RU13" s="32"/>
      <c r="RV13" s="32"/>
      <c r="RW13" s="32"/>
      <c r="RX13" s="32"/>
      <c r="RY13" s="32"/>
      <c r="RZ13" s="32"/>
      <c r="SA13" s="32"/>
      <c r="SB13" s="32"/>
      <c r="SC13" s="32"/>
      <c r="SD13" s="32"/>
      <c r="SE13" s="32"/>
      <c r="SF13" s="32"/>
      <c r="SG13" s="32"/>
      <c r="SH13" s="32"/>
      <c r="SI13" s="32"/>
      <c r="SJ13" s="32"/>
      <c r="SK13" s="32"/>
      <c r="SL13" s="32"/>
      <c r="SM13" s="32"/>
      <c r="SN13" s="32"/>
      <c r="SO13" s="32"/>
      <c r="SP13" s="32"/>
      <c r="SQ13" s="32"/>
      <c r="SR13" s="32"/>
      <c r="SS13" s="32"/>
      <c r="ST13" s="32"/>
      <c r="SU13" s="32"/>
      <c r="SV13" s="32"/>
      <c r="SW13" s="32"/>
      <c r="SX13" s="32"/>
      <c r="SY13" s="32"/>
      <c r="SZ13" s="32"/>
      <c r="TA13" s="32"/>
      <c r="TB13" s="32"/>
      <c r="TC13" s="32"/>
      <c r="TD13" s="32"/>
      <c r="TE13" s="32"/>
      <c r="TF13" s="32"/>
      <c r="TG13" s="32"/>
      <c r="TH13" s="32"/>
      <c r="TI13" s="32"/>
      <c r="TJ13" s="32"/>
      <c r="TK13" s="32"/>
      <c r="TL13" s="32"/>
      <c r="TM13" s="32"/>
      <c r="TN13" s="32"/>
      <c r="TO13" s="32"/>
      <c r="TP13" s="32"/>
      <c r="TQ13" s="32"/>
      <c r="TR13" s="32"/>
      <c r="TS13" s="32"/>
      <c r="TT13" s="32"/>
      <c r="TU13" s="32"/>
      <c r="TV13" s="32"/>
      <c r="TW13" s="32"/>
      <c r="TX13" s="32"/>
      <c r="TY13" s="32"/>
      <c r="TZ13" s="32"/>
      <c r="UA13" s="32"/>
      <c r="UB13" s="32"/>
      <c r="UC13" s="32"/>
      <c r="UD13" s="32"/>
      <c r="UE13" s="32"/>
      <c r="UF13" s="32"/>
      <c r="UG13" s="32"/>
      <c r="UH13" s="32"/>
      <c r="UI13" s="32"/>
      <c r="UJ13" s="32"/>
      <c r="UK13" s="32"/>
      <c r="UL13" s="32"/>
      <c r="UM13" s="32"/>
      <c r="UN13" s="32"/>
      <c r="UO13" s="32"/>
      <c r="UP13" s="32"/>
      <c r="UQ13" s="32"/>
      <c r="UR13" s="32"/>
      <c r="US13" s="32"/>
      <c r="UT13" s="32"/>
      <c r="UU13" s="32"/>
      <c r="UV13" s="32"/>
      <c r="UW13" s="32"/>
      <c r="UX13" s="32"/>
      <c r="UY13" s="32"/>
      <c r="UZ13" s="32"/>
      <c r="VA13" s="32"/>
      <c r="VB13" s="32"/>
      <c r="VC13" s="32"/>
      <c r="VD13" s="32"/>
      <c r="VE13" s="32"/>
      <c r="VF13" s="32"/>
      <c r="VG13" s="32"/>
      <c r="VH13" s="32"/>
      <c r="VI13" s="32"/>
      <c r="VJ13" s="32"/>
      <c r="VK13" s="32"/>
      <c r="VL13" s="32"/>
      <c r="VM13" s="32"/>
      <c r="VN13" s="32"/>
      <c r="VO13" s="32"/>
      <c r="VP13" s="32"/>
      <c r="VQ13" s="32"/>
      <c r="VR13" s="32"/>
      <c r="VS13" s="32"/>
      <c r="VT13" s="32"/>
      <c r="VU13" s="32"/>
      <c r="VV13" s="32"/>
      <c r="VW13" s="32"/>
      <c r="VX13" s="32"/>
      <c r="VY13" s="32"/>
      <c r="VZ13" s="32"/>
      <c r="WA13" s="32"/>
      <c r="WB13" s="32"/>
      <c r="WC13" s="32"/>
      <c r="WD13" s="32"/>
      <c r="WE13" s="32"/>
      <c r="WF13" s="32"/>
      <c r="WG13" s="32"/>
      <c r="WH13" s="32"/>
      <c r="WI13" s="32"/>
      <c r="WJ13" s="32"/>
      <c r="WK13" s="32"/>
      <c r="WL13" s="32"/>
      <c r="WM13" s="32"/>
      <c r="WN13" s="32"/>
      <c r="WO13" s="32"/>
      <c r="WP13" s="32"/>
      <c r="WQ13" s="32"/>
      <c r="WR13" s="32"/>
      <c r="WS13" s="32"/>
      <c r="WT13" s="32"/>
      <c r="WU13" s="32"/>
      <c r="WV13" s="32"/>
      <c r="WW13" s="32"/>
      <c r="WX13" s="32"/>
      <c r="WY13" s="32"/>
      <c r="WZ13" s="32"/>
      <c r="XA13" s="32"/>
      <c r="XB13" s="32"/>
      <c r="XC13" s="32"/>
      <c r="XD13" s="32"/>
      <c r="XE13" s="32"/>
      <c r="XF13" s="32"/>
      <c r="XG13" s="32"/>
      <c r="XH13" s="32"/>
      <c r="XI13" s="32"/>
      <c r="XJ13" s="32"/>
      <c r="XK13" s="32"/>
      <c r="XL13" s="32"/>
      <c r="XM13" s="32"/>
      <c r="XN13" s="32"/>
      <c r="XO13" s="32"/>
      <c r="XP13" s="32"/>
      <c r="XQ13" s="32"/>
      <c r="XR13" s="32"/>
      <c r="XS13" s="32"/>
      <c r="XT13" s="32"/>
      <c r="XU13" s="32"/>
      <c r="XV13" s="32"/>
      <c r="XW13" s="32"/>
      <c r="XX13" s="32"/>
      <c r="XY13" s="32"/>
      <c r="XZ13" s="32"/>
      <c r="YA13" s="32"/>
      <c r="YB13" s="32"/>
      <c r="YC13" s="32"/>
      <c r="YD13" s="32"/>
      <c r="YE13" s="32"/>
      <c r="YF13" s="32"/>
      <c r="YG13" s="32"/>
      <c r="YH13" s="32"/>
      <c r="YI13" s="32"/>
      <c r="YJ13" s="32"/>
      <c r="YK13" s="32"/>
      <c r="YL13" s="32"/>
      <c r="YM13" s="32"/>
      <c r="YN13" s="32"/>
      <c r="YO13" s="32"/>
      <c r="YP13" s="32"/>
      <c r="YQ13" s="32"/>
      <c r="YR13" s="32"/>
      <c r="YS13" s="32"/>
      <c r="YT13" s="32"/>
      <c r="YU13" s="32"/>
      <c r="YV13" s="32"/>
      <c r="YW13" s="32"/>
      <c r="YX13" s="32"/>
      <c r="YY13" s="32"/>
      <c r="YZ13" s="32"/>
      <c r="ZA13" s="32"/>
      <c r="ZB13" s="32"/>
      <c r="ZC13" s="32"/>
      <c r="ZD13" s="32"/>
      <c r="ZE13" s="32"/>
      <c r="ZF13" s="32"/>
      <c r="ZG13" s="32"/>
      <c r="ZH13" s="32"/>
      <c r="ZI13" s="32"/>
      <c r="ZJ13" s="32"/>
      <c r="ZK13" s="32"/>
      <c r="ZL13" s="32"/>
      <c r="ZM13" s="32"/>
      <c r="ZN13" s="32"/>
      <c r="ZO13" s="32"/>
      <c r="ZP13" s="32"/>
      <c r="ZQ13" s="32"/>
      <c r="ZR13" s="32"/>
      <c r="ZS13" s="32"/>
      <c r="ZT13" s="32"/>
      <c r="ZU13" s="32"/>
      <c r="ZV13" s="32"/>
      <c r="ZW13" s="32"/>
      <c r="ZX13" s="32"/>
      <c r="ZY13" s="32"/>
      <c r="ZZ13" s="32"/>
      <c r="AAA13" s="32"/>
      <c r="AAB13" s="32"/>
      <c r="AAC13" s="32"/>
      <c r="AAD13" s="32"/>
      <c r="AAE13" s="32"/>
      <c r="AAF13" s="32"/>
      <c r="AAG13" s="32"/>
      <c r="AAH13" s="32"/>
      <c r="AAI13" s="32"/>
      <c r="AAJ13" s="32"/>
      <c r="AAK13" s="32"/>
      <c r="AAL13" s="32"/>
      <c r="AAM13" s="32"/>
      <c r="AAN13" s="32"/>
      <c r="AAO13" s="32"/>
      <c r="AAP13" s="32"/>
      <c r="AAQ13" s="32"/>
      <c r="AAR13" s="32"/>
      <c r="AAS13" s="32"/>
      <c r="AAT13" s="32"/>
      <c r="AAU13" s="32"/>
      <c r="AAV13" s="32"/>
      <c r="AAW13" s="32"/>
      <c r="AAX13" s="32"/>
      <c r="AAY13" s="32"/>
      <c r="AAZ13" s="32"/>
      <c r="ABA13" s="32"/>
      <c r="ABB13" s="32"/>
      <c r="ABC13" s="32"/>
      <c r="ABD13" s="32"/>
      <c r="ABE13" s="32"/>
      <c r="ABF13" s="32"/>
      <c r="ABG13" s="32"/>
      <c r="ABH13" s="32"/>
      <c r="ABI13" s="32"/>
      <c r="ABJ13" s="32"/>
      <c r="ABK13" s="32"/>
      <c r="ABL13" s="32"/>
      <c r="ABM13" s="32"/>
      <c r="ABN13" s="32"/>
      <c r="ABO13" s="32"/>
      <c r="ABP13" s="32"/>
      <c r="ABQ13" s="32"/>
      <c r="ABR13" s="32"/>
      <c r="ABS13" s="32"/>
      <c r="ABT13" s="32"/>
      <c r="ABU13" s="32"/>
      <c r="ABV13" s="32"/>
      <c r="ABW13" s="32"/>
      <c r="ABX13" s="32"/>
      <c r="ABY13" s="32"/>
      <c r="ABZ13" s="32"/>
      <c r="ACA13" s="32"/>
      <c r="ACB13" s="32"/>
      <c r="ACC13" s="32"/>
      <c r="ACD13" s="32"/>
      <c r="ACE13" s="32"/>
      <c r="ACF13" s="32"/>
      <c r="ACG13" s="32"/>
      <c r="ACH13" s="32"/>
      <c r="ACI13" s="32"/>
      <c r="ACJ13" s="32"/>
      <c r="ACK13" s="32"/>
      <c r="ACL13" s="32"/>
      <c r="ACM13" s="32"/>
      <c r="ACN13" s="32"/>
      <c r="ACO13" s="32"/>
      <c r="ACP13" s="32"/>
      <c r="ACQ13" s="32"/>
      <c r="ACR13" s="32"/>
      <c r="ACS13" s="32"/>
      <c r="ACT13" s="32"/>
      <c r="ACU13" s="32"/>
      <c r="ACV13" s="32"/>
      <c r="ACW13" s="32"/>
      <c r="ACX13" s="32"/>
      <c r="ACY13" s="32"/>
      <c r="ACZ13" s="32"/>
      <c r="ADA13" s="32"/>
      <c r="ADB13" s="32"/>
      <c r="ADC13" s="32"/>
      <c r="ADD13" s="32"/>
      <c r="ADE13" s="32"/>
      <c r="ADF13" s="32"/>
      <c r="ADG13" s="32"/>
      <c r="ADH13" s="32"/>
      <c r="ADI13" s="32"/>
      <c r="ADJ13" s="32"/>
      <c r="ADK13" s="32"/>
      <c r="ADL13" s="32"/>
      <c r="ADM13" s="32"/>
      <c r="ADN13" s="32"/>
      <c r="ADO13" s="32"/>
      <c r="ADP13" s="32"/>
      <c r="ADQ13" s="32"/>
      <c r="ADR13" s="32"/>
      <c r="ADS13" s="32"/>
      <c r="ADT13" s="32"/>
      <c r="ADU13" s="32"/>
      <c r="ADV13" s="32"/>
      <c r="ADW13" s="32"/>
      <c r="ADX13" s="32"/>
      <c r="ADY13" s="32"/>
      <c r="ADZ13" s="32"/>
      <c r="AEA13" s="32"/>
      <c r="AEB13" s="32"/>
      <c r="AEC13" s="32"/>
      <c r="AED13" s="32"/>
      <c r="AEE13" s="32"/>
      <c r="AEF13" s="32"/>
      <c r="AEG13" s="32"/>
      <c r="AEH13" s="32"/>
      <c r="AEI13" s="32"/>
      <c r="AEJ13" s="32"/>
      <c r="AEK13" s="32"/>
      <c r="AEL13" s="32"/>
      <c r="AEM13" s="32"/>
      <c r="AEN13" s="32"/>
      <c r="AEO13" s="32"/>
      <c r="AEP13" s="32"/>
      <c r="AEQ13" s="32"/>
      <c r="AER13" s="32"/>
      <c r="AES13" s="32"/>
      <c r="AET13" s="32"/>
      <c r="AEU13" s="32"/>
      <c r="AEV13" s="32"/>
      <c r="AEW13" s="32"/>
      <c r="AEX13" s="32"/>
      <c r="AEY13" s="32"/>
      <c r="AEZ13" s="32"/>
      <c r="AFA13" s="32"/>
      <c r="AFB13" s="32"/>
      <c r="AFC13" s="32"/>
      <c r="AFD13" s="32"/>
      <c r="AFE13" s="32"/>
      <c r="AFF13" s="32"/>
      <c r="AFG13" s="32"/>
      <c r="AFH13" s="32"/>
      <c r="AFI13" s="32"/>
      <c r="AFJ13" s="32"/>
      <c r="AFK13" s="32"/>
      <c r="AFL13" s="32"/>
      <c r="AFM13" s="32"/>
      <c r="AFN13" s="32"/>
      <c r="AFO13" s="32"/>
      <c r="AFP13" s="32"/>
      <c r="AFQ13" s="32"/>
      <c r="AFR13" s="32"/>
      <c r="AFS13" s="32"/>
      <c r="AFT13" s="32"/>
      <c r="AFU13" s="32"/>
      <c r="AFV13" s="32"/>
      <c r="AFW13" s="32"/>
      <c r="AFX13" s="32"/>
      <c r="AFY13" s="32"/>
      <c r="AFZ13" s="32"/>
      <c r="AGA13" s="32"/>
      <c r="AGB13" s="32"/>
      <c r="AGC13" s="32"/>
      <c r="AGD13" s="32"/>
      <c r="AGE13" s="32"/>
      <c r="AGF13" s="32"/>
      <c r="AGG13" s="32"/>
      <c r="AGH13" s="32"/>
      <c r="AGI13" s="32"/>
      <c r="AGJ13" s="32"/>
      <c r="AGK13" s="32"/>
      <c r="AGL13" s="32"/>
      <c r="AGM13" s="32"/>
      <c r="AGN13" s="32"/>
      <c r="AGO13" s="32"/>
      <c r="AGP13" s="32"/>
      <c r="AGQ13" s="32"/>
      <c r="AGR13" s="32"/>
      <c r="AGS13" s="32"/>
      <c r="AGT13" s="32"/>
      <c r="AGU13" s="32"/>
      <c r="AGV13" s="32"/>
      <c r="AGW13" s="32"/>
      <c r="AGX13" s="32"/>
      <c r="AGY13" s="32"/>
      <c r="AGZ13" s="32"/>
      <c r="AHA13" s="32"/>
      <c r="AHB13" s="32"/>
      <c r="AHC13" s="32"/>
      <c r="AHD13" s="32"/>
      <c r="AHE13" s="32"/>
      <c r="AHF13" s="32"/>
      <c r="AHG13" s="32"/>
      <c r="AHH13" s="32"/>
      <c r="AHI13" s="32"/>
      <c r="AHJ13" s="32"/>
      <c r="AHK13" s="32"/>
      <c r="AHL13" s="32"/>
      <c r="AHM13" s="32"/>
      <c r="AHN13" s="32"/>
      <c r="AHO13" s="32"/>
      <c r="AHP13" s="32"/>
      <c r="AHQ13" s="32"/>
      <c r="AHR13" s="32"/>
      <c r="AHS13" s="32"/>
      <c r="AHT13" s="32"/>
      <c r="AHU13" s="32"/>
      <c r="AHV13" s="32"/>
      <c r="AHW13" s="32"/>
      <c r="AHX13" s="32"/>
      <c r="AHY13" s="32"/>
      <c r="AHZ13" s="32"/>
      <c r="AIA13" s="32"/>
      <c r="AIB13" s="32"/>
      <c r="AIC13" s="32"/>
      <c r="AID13" s="32"/>
      <c r="AIE13" s="32"/>
      <c r="AIF13" s="32"/>
      <c r="AIG13" s="32"/>
      <c r="AIH13" s="32"/>
      <c r="AII13" s="32"/>
      <c r="AIJ13" s="32"/>
      <c r="AIK13" s="32"/>
      <c r="AIL13" s="32"/>
      <c r="AIM13" s="32"/>
      <c r="AIN13" s="32"/>
      <c r="AIO13" s="32"/>
      <c r="AIP13" s="32"/>
      <c r="AIQ13" s="32"/>
      <c r="AIR13" s="32"/>
      <c r="AIS13" s="32"/>
      <c r="AIT13" s="32"/>
      <c r="AIU13" s="32"/>
      <c r="AIV13" s="32"/>
      <c r="AIW13" s="32"/>
      <c r="AIX13" s="32"/>
      <c r="AIY13" s="32"/>
      <c r="AIZ13" s="32"/>
      <c r="AJA13" s="32"/>
      <c r="AJB13" s="32"/>
      <c r="AJC13" s="32"/>
      <c r="AJD13" s="32"/>
      <c r="AJE13" s="32"/>
      <c r="AJF13" s="32"/>
      <c r="AJG13" s="32"/>
      <c r="AJH13" s="32"/>
      <c r="AJI13" s="32"/>
      <c r="AJJ13" s="32"/>
      <c r="AJK13" s="32"/>
      <c r="AJL13" s="32"/>
      <c r="AJM13" s="32"/>
      <c r="AJN13" s="32"/>
      <c r="AJO13" s="32"/>
      <c r="AJP13" s="32"/>
      <c r="AJQ13" s="32"/>
      <c r="AJR13" s="32"/>
      <c r="AJS13" s="32"/>
      <c r="AJT13" s="32"/>
      <c r="AJU13" s="32"/>
      <c r="AJV13" s="32"/>
      <c r="AJW13" s="32"/>
      <c r="AJX13" s="32"/>
      <c r="AJY13" s="32"/>
      <c r="AJZ13" s="32"/>
      <c r="AKA13" s="32"/>
      <c r="AKB13" s="32"/>
      <c r="AKC13" s="32"/>
      <c r="AKD13" s="32"/>
      <c r="AKE13" s="32"/>
      <c r="AKF13" s="32"/>
      <c r="AKG13" s="32"/>
      <c r="AKH13" s="32"/>
      <c r="AKI13" s="32"/>
      <c r="AKJ13" s="32"/>
      <c r="AKK13" s="32"/>
      <c r="AKL13" s="32"/>
      <c r="AKM13" s="32"/>
      <c r="AKN13" s="32"/>
      <c r="AKO13" s="32"/>
      <c r="AKP13" s="32"/>
      <c r="AKQ13" s="32"/>
      <c r="AKR13" s="32"/>
      <c r="AKS13" s="32"/>
      <c r="AKT13" s="32"/>
      <c r="AKU13" s="32"/>
      <c r="AKV13" s="32"/>
      <c r="AKW13" s="32"/>
      <c r="AKX13" s="32"/>
      <c r="AKY13" s="32"/>
      <c r="AKZ13" s="32"/>
      <c r="ALA13" s="32"/>
      <c r="ALB13" s="32"/>
      <c r="ALC13" s="32"/>
      <c r="ALD13" s="32"/>
      <c r="ALE13" s="32"/>
      <c r="ALF13" s="32"/>
      <c r="ALG13" s="32"/>
      <c r="ALH13" s="32"/>
      <c r="ALI13" s="32"/>
      <c r="ALJ13" s="32"/>
      <c r="ALK13" s="32"/>
      <c r="ALL13" s="32"/>
      <c r="ALM13" s="32"/>
      <c r="ALN13" s="32"/>
      <c r="ALO13" s="32"/>
      <c r="ALP13" s="32"/>
      <c r="ALQ13" s="32"/>
      <c r="ALR13" s="32"/>
      <c r="ALS13" s="32"/>
      <c r="ALT13" s="32"/>
      <c r="ALU13" s="32"/>
      <c r="ALV13" s="32"/>
      <c r="ALW13" s="32"/>
      <c r="ALX13" s="32"/>
      <c r="ALY13" s="32"/>
      <c r="ALZ13" s="32"/>
      <c r="AMA13" s="32"/>
      <c r="AMB13" s="32"/>
      <c r="AMC13" s="32"/>
      <c r="AMD13" s="32"/>
      <c r="AME13" s="32"/>
      <c r="AMF13" s="32"/>
      <c r="AMG13" s="32"/>
      <c r="AMH13" s="32"/>
      <c r="AMI13" s="32"/>
      <c r="AMJ13" s="32"/>
      <c r="AMK13" s="32"/>
      <c r="AML13" s="32"/>
      <c r="AMM13" s="32"/>
      <c r="AMN13" s="32"/>
      <c r="AMO13" s="32"/>
      <c r="AMP13" s="32"/>
      <c r="AMQ13" s="32"/>
      <c r="AMR13" s="32"/>
      <c r="AMS13" s="32"/>
      <c r="AMT13" s="32"/>
      <c r="AMU13" s="32"/>
      <c r="AMV13" s="32"/>
      <c r="AMW13" s="32"/>
      <c r="AMX13" s="32"/>
      <c r="AMY13" s="32"/>
      <c r="AMZ13" s="32"/>
      <c r="ANA13" s="32"/>
      <c r="ANB13" s="32"/>
      <c r="ANC13" s="32"/>
      <c r="AND13" s="32"/>
      <c r="ANE13" s="32"/>
      <c r="ANF13" s="32"/>
      <c r="ANG13" s="32"/>
      <c r="ANH13" s="32"/>
      <c r="ANI13" s="32"/>
      <c r="ANJ13" s="32"/>
      <c r="ANK13" s="32"/>
      <c r="ANL13" s="32"/>
      <c r="ANM13" s="32"/>
      <c r="ANN13" s="32"/>
      <c r="ANO13" s="32"/>
      <c r="ANP13" s="32"/>
      <c r="ANQ13" s="32"/>
      <c r="ANR13" s="32"/>
      <c r="ANS13" s="32"/>
      <c r="ANT13" s="32"/>
      <c r="ANU13" s="32"/>
      <c r="ANV13" s="32"/>
      <c r="ANW13" s="32"/>
      <c r="ANX13" s="32"/>
      <c r="ANY13" s="32"/>
      <c r="ANZ13" s="32"/>
      <c r="AOA13" s="32"/>
      <c r="AOB13" s="32"/>
      <c r="AOC13" s="32"/>
      <c r="AOD13" s="32"/>
      <c r="AOE13" s="32"/>
      <c r="AOF13" s="32"/>
      <c r="AOG13" s="32"/>
      <c r="AOH13" s="32"/>
      <c r="AOI13" s="32"/>
      <c r="AOJ13" s="32"/>
      <c r="AOK13" s="32"/>
      <c r="AOL13" s="32"/>
      <c r="AOM13" s="32"/>
      <c r="AON13" s="32"/>
      <c r="AOO13" s="32"/>
      <c r="AOP13" s="32"/>
      <c r="AOQ13" s="32"/>
      <c r="AOR13" s="32"/>
      <c r="AOS13" s="32"/>
      <c r="AOT13" s="32"/>
      <c r="AOU13" s="32"/>
      <c r="AOV13" s="32"/>
      <c r="AOW13" s="32"/>
      <c r="AOX13" s="32"/>
      <c r="AOY13" s="32"/>
      <c r="AOZ13" s="32"/>
      <c r="APA13" s="32"/>
      <c r="APB13" s="32"/>
      <c r="APC13" s="32"/>
      <c r="APD13" s="32"/>
      <c r="APE13" s="32"/>
      <c r="APF13" s="32"/>
      <c r="APG13" s="32"/>
      <c r="APH13" s="32"/>
      <c r="API13" s="32"/>
      <c r="APJ13" s="32"/>
      <c r="APK13" s="32"/>
      <c r="APL13" s="32"/>
      <c r="APM13" s="32"/>
      <c r="APN13" s="32"/>
      <c r="APO13" s="32"/>
      <c r="APP13" s="32"/>
      <c r="APQ13" s="32"/>
      <c r="APR13" s="32"/>
      <c r="APS13" s="32"/>
      <c r="APT13" s="32"/>
      <c r="APU13" s="32"/>
      <c r="APV13" s="32"/>
      <c r="APW13" s="32"/>
      <c r="APX13" s="32"/>
      <c r="APY13" s="32"/>
      <c r="APZ13" s="32"/>
      <c r="AQA13" s="32"/>
      <c r="AQB13" s="32"/>
      <c r="AQC13" s="32"/>
      <c r="AQD13" s="32"/>
      <c r="AQE13" s="32"/>
      <c r="AQF13" s="32"/>
      <c r="AQG13" s="32"/>
      <c r="AQH13" s="32"/>
      <c r="AQI13" s="32"/>
      <c r="AQJ13" s="32"/>
      <c r="AQK13" s="32"/>
      <c r="AQL13" s="32"/>
      <c r="AQM13" s="32"/>
      <c r="AQN13" s="32"/>
      <c r="AQO13" s="32"/>
      <c r="AQP13" s="32"/>
      <c r="AQQ13" s="32"/>
      <c r="AQR13" s="32"/>
      <c r="AQS13" s="32"/>
      <c r="AQT13" s="32"/>
      <c r="AQU13" s="32"/>
      <c r="AQV13" s="32"/>
      <c r="AQW13" s="32"/>
      <c r="AQX13" s="32"/>
      <c r="AQY13" s="32"/>
      <c r="AQZ13" s="32"/>
      <c r="ARA13" s="32"/>
      <c r="ARB13" s="32"/>
      <c r="ARC13" s="32"/>
      <c r="ARD13" s="32"/>
      <c r="ARE13" s="32"/>
      <c r="ARF13" s="32"/>
      <c r="ARG13" s="32"/>
      <c r="ARH13" s="32"/>
      <c r="ARI13" s="32"/>
      <c r="ARJ13" s="32"/>
      <c r="ARK13" s="32"/>
      <c r="ARL13" s="32"/>
      <c r="ARM13" s="32"/>
      <c r="ARN13" s="32"/>
      <c r="ARO13" s="32"/>
      <c r="ARP13" s="32"/>
      <c r="ARQ13" s="32"/>
      <c r="ARR13" s="32"/>
      <c r="ARS13" s="32"/>
      <c r="ART13" s="32"/>
      <c r="ARU13" s="32"/>
      <c r="ARV13" s="32"/>
      <c r="ARW13" s="32"/>
      <c r="ARX13" s="32"/>
      <c r="ARY13" s="32"/>
      <c r="ARZ13" s="32"/>
      <c r="ASA13" s="32"/>
      <c r="ASB13" s="32"/>
      <c r="ASC13" s="32"/>
      <c r="ASD13" s="32"/>
      <c r="ASE13" s="32"/>
      <c r="ASF13" s="32"/>
      <c r="ASG13" s="32"/>
      <c r="ASH13" s="32"/>
      <c r="ASI13" s="32"/>
      <c r="ASJ13" s="32"/>
      <c r="ASK13" s="32"/>
      <c r="ASL13" s="32"/>
      <c r="ASM13" s="32"/>
      <c r="ASN13" s="32"/>
      <c r="ASO13" s="32"/>
      <c r="ASP13" s="32"/>
      <c r="ASQ13" s="32"/>
      <c r="ASR13" s="32"/>
      <c r="ASS13" s="32"/>
      <c r="AST13" s="32"/>
      <c r="ASU13" s="32"/>
      <c r="ASV13" s="32"/>
      <c r="ASW13" s="32"/>
      <c r="ASX13" s="32"/>
      <c r="ASY13" s="32"/>
      <c r="ASZ13" s="32"/>
      <c r="ATA13" s="32"/>
      <c r="ATB13" s="32"/>
      <c r="ATC13" s="32"/>
      <c r="ATD13" s="32"/>
      <c r="ATE13" s="32"/>
      <c r="ATF13" s="32"/>
      <c r="ATG13" s="32"/>
      <c r="ATH13" s="32"/>
      <c r="ATI13" s="32"/>
      <c r="ATJ13" s="32"/>
      <c r="ATK13" s="32"/>
      <c r="ATL13" s="32"/>
      <c r="ATM13" s="32"/>
      <c r="ATN13" s="32"/>
      <c r="ATO13" s="32"/>
      <c r="ATP13" s="32"/>
      <c r="ATQ13" s="32"/>
      <c r="ATR13" s="32"/>
      <c r="ATS13" s="32"/>
      <c r="ATT13" s="32"/>
      <c r="ATU13" s="32"/>
      <c r="ATV13" s="32"/>
      <c r="ATW13" s="32"/>
      <c r="ATX13" s="32"/>
      <c r="ATY13" s="32"/>
      <c r="ATZ13" s="32"/>
      <c r="AUA13" s="32"/>
      <c r="AUB13" s="32"/>
      <c r="AUC13" s="32"/>
      <c r="AUD13" s="32"/>
      <c r="AUE13" s="32"/>
      <c r="AUF13" s="32"/>
      <c r="AUG13" s="32"/>
      <c r="AUH13" s="32"/>
      <c r="AUI13" s="32"/>
      <c r="AUJ13" s="32"/>
      <c r="AUK13" s="32"/>
      <c r="AUL13" s="32"/>
      <c r="AUM13" s="32"/>
      <c r="AUN13" s="32"/>
      <c r="AUO13" s="32"/>
      <c r="AUP13" s="32"/>
      <c r="AUQ13" s="32"/>
      <c r="AUR13" s="32"/>
      <c r="AUS13" s="32"/>
      <c r="AUT13" s="32"/>
      <c r="AUU13" s="32"/>
      <c r="AUV13" s="32"/>
      <c r="AUW13" s="32"/>
      <c r="AUX13" s="32"/>
      <c r="AUY13" s="32"/>
      <c r="AUZ13" s="32"/>
      <c r="AVA13" s="32"/>
      <c r="AVB13" s="32"/>
      <c r="AVC13" s="32"/>
      <c r="AVD13" s="32"/>
      <c r="AVE13" s="32"/>
      <c r="AVF13" s="32"/>
      <c r="AVG13" s="32"/>
      <c r="AVH13" s="32"/>
      <c r="AVI13" s="32"/>
      <c r="AVJ13" s="32"/>
      <c r="AVK13" s="32"/>
      <c r="AVL13" s="32"/>
      <c r="AVM13" s="32"/>
      <c r="AVN13" s="32"/>
      <c r="AVO13" s="32"/>
      <c r="AVP13" s="32"/>
      <c r="AVQ13" s="32"/>
      <c r="AVR13" s="32"/>
      <c r="AVS13" s="32"/>
      <c r="AVT13" s="32"/>
      <c r="AVU13" s="32"/>
      <c r="AVV13" s="32"/>
      <c r="AVW13" s="32"/>
      <c r="AVX13" s="32"/>
      <c r="AVY13" s="32"/>
      <c r="AVZ13" s="32"/>
      <c r="AWA13" s="32"/>
      <c r="AWB13" s="32"/>
      <c r="AWC13" s="32"/>
      <c r="AWD13" s="32"/>
      <c r="AWE13" s="32"/>
      <c r="AWF13" s="32"/>
      <c r="AWG13" s="32"/>
      <c r="AWH13" s="32"/>
      <c r="AWI13" s="32"/>
      <c r="AWJ13" s="32"/>
      <c r="AWK13" s="32"/>
      <c r="AWL13" s="32"/>
      <c r="AWM13" s="32"/>
      <c r="AWN13" s="32"/>
      <c r="AWO13" s="32"/>
      <c r="AWP13" s="32"/>
      <c r="AWQ13" s="32"/>
      <c r="AWR13" s="32"/>
      <c r="AWS13" s="32"/>
      <c r="AWT13" s="32"/>
      <c r="AWU13" s="32"/>
      <c r="AWV13" s="32"/>
      <c r="AWW13" s="32"/>
      <c r="AWX13" s="32"/>
      <c r="AWY13" s="32"/>
      <c r="AWZ13" s="32"/>
      <c r="AXA13" s="32"/>
      <c r="AXB13" s="32"/>
      <c r="AXC13" s="32"/>
      <c r="AXD13" s="32"/>
      <c r="AXE13" s="32"/>
      <c r="AXF13" s="32"/>
      <c r="AXG13" s="32"/>
      <c r="AXH13" s="32"/>
      <c r="AXI13" s="32"/>
      <c r="AXJ13" s="32"/>
      <c r="AXK13" s="32"/>
      <c r="AXL13" s="32"/>
      <c r="AXM13" s="32"/>
      <c r="AXN13" s="32"/>
      <c r="AXO13" s="32"/>
      <c r="AXP13" s="32"/>
      <c r="AXQ13" s="32"/>
      <c r="AXR13" s="32"/>
      <c r="AXS13" s="32"/>
      <c r="AXT13" s="32"/>
      <c r="AXU13" s="32"/>
      <c r="AXV13" s="32"/>
      <c r="AXW13" s="32"/>
      <c r="AXX13" s="32"/>
      <c r="AXY13" s="32"/>
      <c r="AXZ13" s="32"/>
      <c r="AYA13" s="32"/>
      <c r="AYB13" s="32"/>
      <c r="AYC13" s="32"/>
      <c r="AYD13" s="32"/>
      <c r="AYE13" s="32"/>
      <c r="AYF13" s="32"/>
      <c r="AYG13" s="32"/>
      <c r="AYH13" s="32"/>
      <c r="AYI13" s="32"/>
      <c r="AYJ13" s="32"/>
      <c r="AYK13" s="32"/>
      <c r="AYL13" s="32"/>
      <c r="AYM13" s="32"/>
      <c r="AYN13" s="32"/>
      <c r="AYO13" s="32"/>
      <c r="AYP13" s="32"/>
      <c r="AYQ13" s="32"/>
      <c r="AYR13" s="32"/>
      <c r="AYS13" s="32"/>
      <c r="AYT13" s="32"/>
      <c r="AYU13" s="32"/>
      <c r="AYV13" s="32"/>
      <c r="AYW13" s="32"/>
      <c r="AYX13" s="32"/>
      <c r="AYY13" s="32"/>
      <c r="AYZ13" s="32"/>
      <c r="AZA13" s="32"/>
      <c r="AZB13" s="32"/>
      <c r="AZC13" s="32"/>
      <c r="AZD13" s="32"/>
      <c r="AZE13" s="32"/>
      <c r="AZF13" s="32"/>
      <c r="AZG13" s="32"/>
      <c r="AZH13" s="32"/>
      <c r="AZI13" s="32"/>
      <c r="AZJ13" s="32"/>
      <c r="AZK13" s="32"/>
      <c r="AZL13" s="32"/>
      <c r="AZM13" s="32"/>
      <c r="AZN13" s="32"/>
      <c r="AZO13" s="32"/>
      <c r="AZP13" s="32"/>
      <c r="AZQ13" s="32"/>
      <c r="AZR13" s="32"/>
      <c r="AZS13" s="32"/>
      <c r="AZT13" s="32"/>
      <c r="AZU13" s="32"/>
      <c r="AZV13" s="32"/>
      <c r="AZW13" s="32"/>
      <c r="AZX13" s="32"/>
      <c r="AZY13" s="32"/>
      <c r="AZZ13" s="32"/>
      <c r="BAA13" s="32"/>
      <c r="BAB13" s="32"/>
      <c r="BAC13" s="32"/>
      <c r="BAD13" s="32"/>
      <c r="BAE13" s="32"/>
      <c r="BAF13" s="32"/>
      <c r="BAG13" s="32"/>
      <c r="BAH13" s="32"/>
      <c r="BAI13" s="32"/>
      <c r="BAJ13" s="32"/>
      <c r="BAK13" s="32"/>
      <c r="BAL13" s="32"/>
      <c r="BAM13" s="32"/>
      <c r="BAN13" s="32"/>
      <c r="BAO13" s="32"/>
      <c r="BAP13" s="32"/>
      <c r="BAQ13" s="32"/>
      <c r="BAR13" s="32"/>
      <c r="BAS13" s="32"/>
      <c r="BAT13" s="32"/>
      <c r="BAU13" s="32"/>
      <c r="BAV13" s="32"/>
      <c r="BAW13" s="32"/>
      <c r="BAX13" s="32"/>
      <c r="BAY13" s="32"/>
      <c r="BAZ13" s="32"/>
      <c r="BBA13" s="32"/>
      <c r="BBB13" s="32"/>
      <c r="BBC13" s="32"/>
      <c r="BBD13" s="32"/>
      <c r="BBE13" s="32"/>
      <c r="BBF13" s="32"/>
      <c r="BBG13" s="32"/>
      <c r="BBH13" s="32"/>
      <c r="BBI13" s="32"/>
      <c r="BBJ13" s="32"/>
      <c r="BBK13" s="32"/>
      <c r="BBL13" s="32"/>
      <c r="BBM13" s="32"/>
      <c r="BBN13" s="32"/>
      <c r="BBO13" s="32"/>
      <c r="BBP13" s="32"/>
      <c r="BBQ13" s="32"/>
      <c r="BBR13" s="32"/>
      <c r="BBS13" s="32"/>
      <c r="BBT13" s="32"/>
      <c r="BBU13" s="32"/>
      <c r="BBV13" s="32"/>
      <c r="BBW13" s="32"/>
      <c r="BBX13" s="32"/>
      <c r="BBY13" s="32"/>
      <c r="BBZ13" s="32"/>
      <c r="BCA13" s="32"/>
      <c r="BCB13" s="32"/>
      <c r="BCC13" s="32"/>
      <c r="BCD13" s="32"/>
      <c r="BCE13" s="32"/>
      <c r="BCF13" s="32"/>
      <c r="BCG13" s="32"/>
      <c r="BCH13" s="32"/>
      <c r="BCI13" s="32"/>
      <c r="BCJ13" s="32"/>
      <c r="BCK13" s="32"/>
      <c r="BCL13" s="32"/>
      <c r="BCM13" s="32"/>
      <c r="BCN13" s="32"/>
      <c r="BCO13" s="32"/>
      <c r="BCP13" s="32"/>
      <c r="BCQ13" s="32"/>
      <c r="BCR13" s="32"/>
      <c r="BCS13" s="32"/>
      <c r="BCT13" s="32"/>
      <c r="BCU13" s="32"/>
      <c r="BCV13" s="32"/>
      <c r="BCW13" s="32"/>
      <c r="BCX13" s="32"/>
      <c r="BCY13" s="32"/>
      <c r="BCZ13" s="32"/>
      <c r="BDA13" s="32"/>
      <c r="BDB13" s="32"/>
      <c r="BDC13" s="32"/>
      <c r="BDD13" s="32"/>
      <c r="BDE13" s="32"/>
      <c r="BDF13" s="32"/>
      <c r="BDG13" s="32"/>
      <c r="BDH13" s="32"/>
      <c r="BDI13" s="32"/>
      <c r="BDJ13" s="32"/>
      <c r="BDK13" s="32"/>
      <c r="BDL13" s="32"/>
      <c r="BDM13" s="32"/>
      <c r="BDN13" s="32"/>
      <c r="BDO13" s="32"/>
      <c r="BDP13" s="32"/>
      <c r="BDQ13" s="32"/>
      <c r="BDR13" s="32"/>
      <c r="BDS13" s="32"/>
      <c r="BDT13" s="32"/>
      <c r="BDU13" s="32"/>
      <c r="BDV13" s="32"/>
      <c r="BDW13" s="32"/>
      <c r="BDX13" s="32"/>
      <c r="BDY13" s="32"/>
      <c r="BDZ13" s="32"/>
      <c r="BEA13" s="32"/>
      <c r="BEB13" s="32"/>
      <c r="BEC13" s="32"/>
      <c r="BED13" s="32"/>
      <c r="BEE13" s="32"/>
      <c r="BEF13" s="32"/>
      <c r="BEG13" s="32"/>
      <c r="BEH13" s="32"/>
      <c r="BEI13" s="32"/>
      <c r="BEJ13" s="32"/>
      <c r="BEK13" s="32"/>
      <c r="BEL13" s="32"/>
      <c r="BEM13" s="32"/>
      <c r="BEN13" s="32"/>
      <c r="BEO13" s="32"/>
      <c r="BEP13" s="32"/>
      <c r="BEQ13" s="32"/>
      <c r="BER13" s="32"/>
      <c r="BES13" s="32"/>
      <c r="BET13" s="32"/>
      <c r="BEU13" s="32"/>
      <c r="BEV13" s="32"/>
      <c r="BEW13" s="32"/>
      <c r="BEX13" s="32"/>
      <c r="BEY13" s="32"/>
      <c r="BEZ13" s="32"/>
      <c r="BFA13" s="32"/>
      <c r="BFB13" s="32"/>
      <c r="BFC13" s="32"/>
      <c r="BFD13" s="32"/>
      <c r="BFE13" s="32"/>
      <c r="BFF13" s="32"/>
      <c r="BFG13" s="32"/>
      <c r="BFH13" s="32"/>
      <c r="BFI13" s="32"/>
      <c r="BFJ13" s="32"/>
      <c r="BFK13" s="32"/>
      <c r="BFL13" s="32"/>
      <c r="BFM13" s="32"/>
      <c r="BFN13" s="32"/>
      <c r="BFO13" s="32"/>
      <c r="BFP13" s="32"/>
      <c r="BFQ13" s="32"/>
      <c r="BFR13" s="32"/>
      <c r="BFS13" s="32"/>
      <c r="BFT13" s="32"/>
      <c r="BFU13" s="32"/>
      <c r="BFV13" s="32"/>
      <c r="BFW13" s="32"/>
      <c r="BFX13" s="32"/>
      <c r="BFY13" s="32"/>
      <c r="BFZ13" s="32"/>
      <c r="BGA13" s="32"/>
      <c r="BGB13" s="32"/>
      <c r="BGC13" s="32"/>
      <c r="BGD13" s="32"/>
      <c r="BGE13" s="32"/>
      <c r="BGF13" s="32"/>
      <c r="BGG13" s="32"/>
      <c r="BGH13" s="32"/>
      <c r="BGI13" s="32"/>
      <c r="BGJ13" s="32"/>
      <c r="BGK13" s="32"/>
      <c r="BGL13" s="32"/>
      <c r="BGM13" s="32"/>
      <c r="BGN13" s="32"/>
      <c r="BGO13" s="32"/>
      <c r="BGP13" s="32"/>
      <c r="BGQ13" s="32"/>
      <c r="BGR13" s="32"/>
      <c r="BGS13" s="32"/>
      <c r="BGT13" s="32"/>
      <c r="BGU13" s="32"/>
      <c r="BGV13" s="32"/>
      <c r="BGW13" s="32"/>
      <c r="BGX13" s="32"/>
      <c r="BGY13" s="32"/>
      <c r="BGZ13" s="32"/>
      <c r="BHA13" s="32"/>
      <c r="BHB13" s="32"/>
      <c r="BHC13" s="32"/>
      <c r="BHD13" s="32"/>
      <c r="BHE13" s="32"/>
      <c r="BHF13" s="32"/>
      <c r="BHG13" s="32"/>
      <c r="BHH13" s="32"/>
      <c r="BHI13" s="32"/>
      <c r="BHJ13" s="32"/>
      <c r="BHK13" s="32"/>
      <c r="BHL13" s="32"/>
      <c r="BHM13" s="32"/>
      <c r="BHN13" s="32"/>
      <c r="BHO13" s="32"/>
      <c r="BHP13" s="32"/>
      <c r="BHQ13" s="32"/>
      <c r="BHR13" s="32"/>
      <c r="BHS13" s="32"/>
      <c r="BHT13" s="32"/>
      <c r="BHU13" s="32"/>
      <c r="BHV13" s="32"/>
      <c r="BHW13" s="32"/>
      <c r="BHX13" s="32"/>
      <c r="BHY13" s="32"/>
      <c r="BHZ13" s="32"/>
      <c r="BIA13" s="32"/>
      <c r="BIB13" s="32"/>
      <c r="BIC13" s="32"/>
      <c r="BID13" s="32"/>
      <c r="BIE13" s="32"/>
      <c r="BIF13" s="32"/>
      <c r="BIG13" s="32"/>
      <c r="BIH13" s="32"/>
      <c r="BII13" s="32"/>
      <c r="BIJ13" s="32"/>
      <c r="BIK13" s="32"/>
      <c r="BIL13" s="32"/>
      <c r="BIM13" s="32"/>
      <c r="BIN13" s="32"/>
      <c r="BIO13" s="32"/>
      <c r="BIP13" s="32"/>
      <c r="BIQ13" s="32"/>
      <c r="BIR13" s="32"/>
      <c r="BIS13" s="32"/>
      <c r="BIT13" s="32"/>
      <c r="BIU13" s="32"/>
      <c r="BIV13" s="32"/>
      <c r="BIW13" s="32"/>
      <c r="BIX13" s="32"/>
      <c r="BIY13" s="32"/>
      <c r="BIZ13" s="32"/>
      <c r="BJA13" s="32"/>
      <c r="BJB13" s="32"/>
      <c r="BJC13" s="32"/>
      <c r="BJD13" s="32"/>
      <c r="BJE13" s="32"/>
      <c r="BJF13" s="32"/>
      <c r="BJG13" s="32"/>
      <c r="BJH13" s="32"/>
      <c r="BJI13" s="32"/>
      <c r="BJJ13" s="32"/>
      <c r="BJK13" s="32"/>
      <c r="BJL13" s="32"/>
      <c r="BJM13" s="32"/>
      <c r="BJN13" s="32"/>
      <c r="BJO13" s="32"/>
      <c r="BJP13" s="32"/>
      <c r="BJQ13" s="32"/>
      <c r="BJR13" s="32"/>
      <c r="BJS13" s="32"/>
      <c r="BJT13" s="32"/>
      <c r="BJU13" s="32"/>
      <c r="BJV13" s="32"/>
      <c r="BJW13" s="32"/>
      <c r="BJX13" s="32"/>
      <c r="BJY13" s="32"/>
      <c r="BJZ13" s="32"/>
      <c r="BKA13" s="32"/>
      <c r="BKB13" s="32"/>
      <c r="BKC13" s="32"/>
      <c r="BKD13" s="32"/>
      <c r="BKE13" s="32"/>
      <c r="BKF13" s="32"/>
      <c r="BKG13" s="32"/>
      <c r="BKH13" s="32"/>
      <c r="BKI13" s="32"/>
      <c r="BKJ13" s="32"/>
      <c r="BKK13" s="32"/>
      <c r="BKL13" s="32"/>
      <c r="BKM13" s="32"/>
      <c r="BKN13" s="32"/>
      <c r="BKO13" s="32"/>
      <c r="BKP13" s="32"/>
      <c r="BKQ13" s="32"/>
      <c r="BKR13" s="32"/>
      <c r="BKS13" s="32"/>
      <c r="BKT13" s="32"/>
      <c r="BKU13" s="32"/>
      <c r="BKV13" s="32"/>
      <c r="BKW13" s="32"/>
      <c r="BKX13" s="32"/>
      <c r="BKY13" s="32"/>
      <c r="BKZ13" s="32"/>
      <c r="BLA13" s="32"/>
      <c r="BLB13" s="32"/>
      <c r="BLC13" s="32"/>
      <c r="BLD13" s="32"/>
      <c r="BLE13" s="32"/>
      <c r="BLF13" s="32"/>
      <c r="BLG13" s="32"/>
      <c r="BLH13" s="32"/>
      <c r="BLI13" s="32"/>
      <c r="BLJ13" s="32"/>
      <c r="BLK13" s="32"/>
      <c r="BLL13" s="32"/>
      <c r="BLM13" s="32"/>
      <c r="BLN13" s="32"/>
      <c r="BLO13" s="32"/>
      <c r="BLP13" s="32"/>
      <c r="BLQ13" s="32"/>
      <c r="BLR13" s="32"/>
      <c r="BLS13" s="32"/>
      <c r="BLT13" s="32"/>
      <c r="BLU13" s="32"/>
      <c r="BLV13" s="32"/>
      <c r="BLW13" s="32"/>
      <c r="BLX13" s="32"/>
      <c r="BLY13" s="32"/>
      <c r="BLZ13" s="32"/>
      <c r="BMA13" s="32"/>
      <c r="BMB13" s="32"/>
      <c r="BMC13" s="32"/>
      <c r="BMD13" s="32"/>
      <c r="BME13" s="32"/>
      <c r="BMF13" s="32"/>
      <c r="BMG13" s="32"/>
      <c r="BMH13" s="32"/>
      <c r="BMI13" s="32"/>
      <c r="BMJ13" s="32"/>
      <c r="BMK13" s="32"/>
      <c r="BML13" s="32"/>
      <c r="BMM13" s="32"/>
      <c r="BMN13" s="32"/>
      <c r="BMO13" s="32"/>
      <c r="BMP13" s="32"/>
      <c r="BMQ13" s="32"/>
      <c r="BMR13" s="32"/>
      <c r="BMS13" s="32"/>
      <c r="BMT13" s="32"/>
      <c r="BMU13" s="32"/>
      <c r="BMV13" s="32"/>
      <c r="BMW13" s="32"/>
      <c r="BMX13" s="32"/>
      <c r="BMY13" s="32"/>
      <c r="BMZ13" s="32"/>
      <c r="BNA13" s="32"/>
      <c r="BNB13" s="32"/>
      <c r="BNC13" s="32"/>
      <c r="BND13" s="32"/>
      <c r="BNE13" s="32"/>
      <c r="BNF13" s="32"/>
      <c r="BNG13" s="32"/>
      <c r="BNH13" s="32"/>
      <c r="BNI13" s="32"/>
      <c r="BNJ13" s="32"/>
      <c r="BNK13" s="32"/>
      <c r="BNL13" s="32"/>
      <c r="BNM13" s="32"/>
      <c r="BNN13" s="32"/>
      <c r="BNO13" s="32"/>
      <c r="BNP13" s="32"/>
      <c r="BNQ13" s="32"/>
      <c r="BNR13" s="32"/>
      <c r="BNS13" s="32"/>
      <c r="BNT13" s="32"/>
      <c r="BNU13" s="32"/>
      <c r="BNV13" s="32"/>
      <c r="BNW13" s="32"/>
      <c r="BNX13" s="32"/>
      <c r="BNY13" s="32"/>
      <c r="BNZ13" s="32"/>
      <c r="BOA13" s="32"/>
      <c r="BOB13" s="32"/>
      <c r="BOC13" s="32"/>
      <c r="BOD13" s="32"/>
      <c r="BOE13" s="32"/>
      <c r="BOF13" s="32"/>
      <c r="BOG13" s="32"/>
      <c r="BOH13" s="32"/>
      <c r="BOI13" s="32"/>
      <c r="BOJ13" s="32"/>
      <c r="BOK13" s="32"/>
      <c r="BOL13" s="32"/>
      <c r="BOM13" s="32"/>
      <c r="BON13" s="32"/>
      <c r="BOO13" s="32"/>
      <c r="BOP13" s="32"/>
      <c r="BOQ13" s="32"/>
      <c r="BOR13" s="32"/>
      <c r="BOS13" s="32"/>
      <c r="BOT13" s="32"/>
      <c r="BOU13" s="32"/>
      <c r="BOV13" s="32"/>
      <c r="BOW13" s="32"/>
      <c r="BOX13" s="32"/>
      <c r="BOY13" s="32"/>
      <c r="BOZ13" s="32"/>
      <c r="BPA13" s="32"/>
      <c r="BPB13" s="32"/>
      <c r="BPC13" s="32"/>
      <c r="BPD13" s="32"/>
      <c r="BPE13" s="32"/>
      <c r="BPF13" s="32"/>
      <c r="BPG13" s="32"/>
      <c r="BPH13" s="32"/>
      <c r="BPI13" s="32"/>
      <c r="BPJ13" s="32"/>
      <c r="BPK13" s="32"/>
      <c r="BPL13" s="32"/>
      <c r="BPM13" s="32"/>
      <c r="BPN13" s="32"/>
      <c r="BPO13" s="32"/>
      <c r="BPP13" s="32"/>
      <c r="BPQ13" s="32"/>
      <c r="BPR13" s="32"/>
      <c r="BPS13" s="32"/>
      <c r="BPT13" s="32"/>
      <c r="BPU13" s="32"/>
      <c r="BPV13" s="32"/>
      <c r="BPW13" s="32"/>
      <c r="BPX13" s="32"/>
      <c r="BPY13" s="32"/>
      <c r="BPZ13" s="32"/>
      <c r="BQA13" s="32"/>
      <c r="BQB13" s="32"/>
      <c r="BQC13" s="32"/>
      <c r="BQD13" s="32"/>
      <c r="BQE13" s="32"/>
      <c r="BQF13" s="32"/>
      <c r="BQG13" s="32"/>
      <c r="BQH13" s="32"/>
      <c r="BQI13" s="32"/>
      <c r="BQJ13" s="32"/>
      <c r="BQK13" s="32"/>
      <c r="BQL13" s="32"/>
      <c r="BQM13" s="32"/>
      <c r="BQN13" s="32"/>
      <c r="BQO13" s="32"/>
      <c r="BQP13" s="32"/>
      <c r="BQQ13" s="32"/>
      <c r="BQR13" s="32"/>
      <c r="BQS13" s="32"/>
      <c r="BQT13" s="32"/>
      <c r="BQU13" s="32"/>
      <c r="BQV13" s="32"/>
      <c r="BQW13" s="32"/>
      <c r="BQX13" s="32"/>
      <c r="BQY13" s="32"/>
      <c r="BQZ13" s="32"/>
      <c r="BRA13" s="32"/>
      <c r="BRB13" s="32"/>
      <c r="BRC13" s="32"/>
      <c r="BRD13" s="32"/>
      <c r="BRE13" s="32"/>
      <c r="BRF13" s="32"/>
      <c r="BRG13" s="32"/>
      <c r="BRH13" s="32"/>
      <c r="BRI13" s="32"/>
      <c r="BRJ13" s="32"/>
      <c r="BRK13" s="32"/>
      <c r="BRL13" s="32"/>
      <c r="BRM13" s="32"/>
      <c r="BRN13" s="32"/>
      <c r="BRO13" s="32"/>
      <c r="BRP13" s="32"/>
      <c r="BRQ13" s="32"/>
      <c r="BRR13" s="32"/>
      <c r="BRS13" s="32"/>
      <c r="BRT13" s="32"/>
      <c r="BRU13" s="32"/>
      <c r="BRV13" s="32"/>
      <c r="BRW13" s="32"/>
      <c r="BRX13" s="32"/>
      <c r="BRY13" s="32"/>
      <c r="BRZ13" s="32"/>
      <c r="BSA13" s="32"/>
      <c r="BSB13" s="32"/>
      <c r="BSC13" s="32"/>
      <c r="BSD13" s="32"/>
      <c r="BSE13" s="32"/>
      <c r="BSF13" s="32"/>
      <c r="BSG13" s="32"/>
      <c r="BSH13" s="32"/>
      <c r="BSI13" s="32"/>
      <c r="BSJ13" s="32"/>
      <c r="BSK13" s="32"/>
      <c r="BSL13" s="32"/>
      <c r="BSM13" s="32"/>
      <c r="BSN13" s="32"/>
      <c r="BSO13" s="32"/>
      <c r="BSP13" s="32"/>
      <c r="BSQ13" s="32"/>
      <c r="BSR13" s="32"/>
      <c r="BSS13" s="32"/>
      <c r="BST13" s="32"/>
      <c r="BSU13" s="32"/>
      <c r="BSV13" s="32"/>
      <c r="BSW13" s="32"/>
      <c r="BSX13" s="32"/>
      <c r="BSY13" s="32"/>
      <c r="BSZ13" s="32"/>
      <c r="BTA13" s="32"/>
      <c r="BTB13" s="32"/>
      <c r="BTC13" s="32"/>
      <c r="BTD13" s="32"/>
      <c r="BTE13" s="32"/>
      <c r="BTF13" s="32"/>
      <c r="BTG13" s="32"/>
      <c r="BTH13" s="32"/>
      <c r="BTI13" s="32"/>
      <c r="BTJ13" s="32"/>
      <c r="BTK13" s="32"/>
      <c r="BTL13" s="32"/>
      <c r="BTM13" s="32"/>
      <c r="BTN13" s="32"/>
      <c r="BTO13" s="32"/>
      <c r="BTP13" s="32"/>
      <c r="BTQ13" s="32"/>
      <c r="BTR13" s="32"/>
      <c r="BTS13" s="32"/>
      <c r="BTT13" s="32"/>
      <c r="BTU13" s="32"/>
      <c r="BTV13" s="32"/>
      <c r="BTW13" s="32"/>
      <c r="BTX13" s="32"/>
      <c r="BTY13" s="32"/>
      <c r="BTZ13" s="32"/>
      <c r="BUA13" s="32"/>
      <c r="BUB13" s="32"/>
      <c r="BUC13" s="32"/>
      <c r="BUD13" s="32"/>
      <c r="BUE13" s="32"/>
      <c r="BUF13" s="32"/>
      <c r="BUG13" s="32"/>
      <c r="BUH13" s="32"/>
      <c r="BUI13" s="32"/>
      <c r="BUJ13" s="32"/>
      <c r="BUK13" s="32"/>
      <c r="BUL13" s="32"/>
      <c r="BUM13" s="32"/>
      <c r="BUN13" s="32"/>
      <c r="BUO13" s="32"/>
      <c r="BUP13" s="32"/>
      <c r="BUQ13" s="32"/>
      <c r="BUR13" s="32"/>
      <c r="BUS13" s="32"/>
      <c r="BUT13" s="32"/>
      <c r="BUU13" s="32"/>
      <c r="BUV13" s="32"/>
      <c r="BUW13" s="32"/>
      <c r="BUX13" s="32"/>
      <c r="BUY13" s="32"/>
      <c r="BUZ13" s="32"/>
      <c r="BVA13" s="32"/>
      <c r="BVB13" s="32"/>
      <c r="BVC13" s="32"/>
      <c r="BVD13" s="32"/>
      <c r="BVE13" s="32"/>
      <c r="BVF13" s="32"/>
      <c r="BVG13" s="32"/>
      <c r="BVH13" s="32"/>
      <c r="BVI13" s="32"/>
      <c r="BVJ13" s="32"/>
      <c r="BVK13" s="32"/>
      <c r="BVL13" s="32"/>
      <c r="BVM13" s="32"/>
      <c r="BVN13" s="32"/>
      <c r="BVO13" s="32"/>
      <c r="BVP13" s="32"/>
      <c r="BVQ13" s="32"/>
      <c r="BVR13" s="32"/>
      <c r="BVS13" s="32"/>
      <c r="BVT13" s="32"/>
      <c r="BVU13" s="32"/>
      <c r="BVV13" s="32"/>
      <c r="BVW13" s="32"/>
      <c r="BVX13" s="32"/>
      <c r="BVY13" s="32"/>
      <c r="BVZ13" s="32"/>
      <c r="BWA13" s="32"/>
      <c r="BWB13" s="32"/>
      <c r="BWC13" s="32"/>
      <c r="BWD13" s="32"/>
      <c r="BWE13" s="32"/>
      <c r="BWF13" s="32"/>
      <c r="BWG13" s="32"/>
      <c r="BWH13" s="32"/>
      <c r="BWI13" s="32"/>
      <c r="BWJ13" s="32"/>
      <c r="BWK13" s="32"/>
      <c r="BWL13" s="32"/>
      <c r="BWM13" s="32"/>
      <c r="BWN13" s="32"/>
      <c r="BWO13" s="32"/>
      <c r="BWP13" s="32"/>
      <c r="BWQ13" s="32"/>
      <c r="BWR13" s="32"/>
      <c r="BWS13" s="32"/>
      <c r="BWT13" s="32"/>
      <c r="BWU13" s="32"/>
      <c r="BWV13" s="32"/>
      <c r="BWW13" s="32"/>
      <c r="BWX13" s="32"/>
      <c r="BWY13" s="32"/>
      <c r="BWZ13" s="32"/>
      <c r="BXA13" s="32"/>
      <c r="BXB13" s="32"/>
      <c r="BXC13" s="32"/>
      <c r="BXD13" s="32"/>
      <c r="BXE13" s="32"/>
      <c r="BXF13" s="32"/>
      <c r="BXG13" s="32"/>
      <c r="BXH13" s="32"/>
      <c r="BXI13" s="32"/>
      <c r="BXJ13" s="32"/>
      <c r="BXK13" s="32"/>
      <c r="BXL13" s="32"/>
      <c r="BXM13" s="32"/>
      <c r="BXN13" s="32"/>
      <c r="BXO13" s="32"/>
      <c r="BXP13" s="32"/>
      <c r="BXQ13" s="32"/>
      <c r="BXR13" s="32"/>
      <c r="BXS13" s="32"/>
      <c r="BXT13" s="32"/>
      <c r="BXU13" s="32"/>
      <c r="BXV13" s="32"/>
      <c r="BXW13" s="32"/>
      <c r="BXX13" s="32"/>
      <c r="BXY13" s="32"/>
      <c r="BXZ13" s="32"/>
      <c r="BYA13" s="32"/>
      <c r="BYB13" s="32"/>
      <c r="BYC13" s="32"/>
      <c r="BYD13" s="32"/>
      <c r="BYE13" s="32"/>
      <c r="BYF13" s="32"/>
      <c r="BYG13" s="32"/>
      <c r="BYH13" s="32"/>
      <c r="BYI13" s="32"/>
      <c r="BYJ13" s="32"/>
      <c r="BYK13" s="32"/>
      <c r="BYL13" s="32"/>
      <c r="BYM13" s="32"/>
      <c r="BYN13" s="32"/>
      <c r="BYO13" s="32"/>
      <c r="BYP13" s="32"/>
      <c r="BYQ13" s="32"/>
      <c r="BYR13" s="32"/>
      <c r="BYS13" s="32"/>
      <c r="BYT13" s="32"/>
      <c r="BYU13" s="32"/>
      <c r="BYV13" s="32"/>
      <c r="BYW13" s="32"/>
      <c r="BYX13" s="32"/>
      <c r="BYY13" s="32"/>
      <c r="BYZ13" s="32"/>
      <c r="BZA13" s="32"/>
      <c r="BZB13" s="32"/>
      <c r="BZC13" s="32"/>
      <c r="BZD13" s="32"/>
      <c r="BZE13" s="32"/>
      <c r="BZF13" s="32"/>
      <c r="BZG13" s="32"/>
      <c r="BZH13" s="32"/>
      <c r="BZI13" s="32"/>
      <c r="BZJ13" s="32"/>
      <c r="BZK13" s="32"/>
      <c r="BZL13" s="32"/>
      <c r="BZM13" s="32"/>
      <c r="BZN13" s="32"/>
      <c r="BZO13" s="32"/>
      <c r="BZP13" s="32"/>
      <c r="BZQ13" s="32"/>
      <c r="BZR13" s="32"/>
      <c r="BZS13" s="32"/>
      <c r="BZT13" s="32"/>
      <c r="BZU13" s="32"/>
      <c r="BZV13" s="32"/>
      <c r="BZW13" s="32"/>
      <c r="BZX13" s="32"/>
      <c r="BZY13" s="32"/>
      <c r="BZZ13" s="32"/>
      <c r="CAA13" s="32"/>
      <c r="CAB13" s="32"/>
      <c r="CAC13" s="32"/>
      <c r="CAD13" s="32"/>
      <c r="CAE13" s="32"/>
      <c r="CAF13" s="32"/>
      <c r="CAG13" s="32"/>
      <c r="CAH13" s="32"/>
      <c r="CAI13" s="32"/>
      <c r="CAJ13" s="32"/>
      <c r="CAK13" s="32"/>
      <c r="CAL13" s="32"/>
      <c r="CAM13" s="32"/>
      <c r="CAN13" s="32"/>
      <c r="CAO13" s="32"/>
      <c r="CAP13" s="32"/>
      <c r="CAQ13" s="32"/>
      <c r="CAR13" s="32"/>
      <c r="CAS13" s="32"/>
      <c r="CAT13" s="32"/>
      <c r="CAU13" s="32"/>
      <c r="CAV13" s="32"/>
      <c r="CAW13" s="32"/>
      <c r="CAX13" s="32"/>
      <c r="CAY13" s="32"/>
      <c r="CAZ13" s="32"/>
      <c r="CBA13" s="32"/>
      <c r="CBB13" s="32"/>
      <c r="CBC13" s="32"/>
      <c r="CBD13" s="32"/>
      <c r="CBE13" s="32"/>
      <c r="CBF13" s="32"/>
      <c r="CBG13" s="32"/>
      <c r="CBH13" s="32"/>
      <c r="CBI13" s="32"/>
      <c r="CBJ13" s="32"/>
      <c r="CBK13" s="32"/>
      <c r="CBL13" s="32"/>
      <c r="CBM13" s="32"/>
      <c r="CBN13" s="32"/>
      <c r="CBO13" s="32"/>
      <c r="CBP13" s="32"/>
      <c r="CBQ13" s="32"/>
      <c r="CBR13" s="32"/>
      <c r="CBS13" s="32"/>
      <c r="CBT13" s="32"/>
      <c r="CBU13" s="32"/>
      <c r="CBV13" s="32"/>
      <c r="CBW13" s="32"/>
      <c r="CBX13" s="32"/>
      <c r="CBY13" s="32"/>
      <c r="CBZ13" s="32"/>
      <c r="CCA13" s="32"/>
      <c r="CCB13" s="32"/>
      <c r="CCC13" s="32"/>
      <c r="CCD13" s="32"/>
      <c r="CCE13" s="32"/>
      <c r="CCF13" s="32"/>
      <c r="CCG13" s="32"/>
      <c r="CCH13" s="32"/>
      <c r="CCI13" s="32"/>
      <c r="CCJ13" s="32"/>
      <c r="CCK13" s="32"/>
      <c r="CCL13" s="32"/>
      <c r="CCM13" s="32"/>
      <c r="CCN13" s="32"/>
      <c r="CCO13" s="32"/>
      <c r="CCP13" s="32"/>
      <c r="CCQ13" s="32"/>
      <c r="CCR13" s="32"/>
      <c r="CCS13" s="32"/>
      <c r="CCT13" s="32"/>
      <c r="CCU13" s="32"/>
      <c r="CCV13" s="32"/>
      <c r="CCW13" s="32"/>
      <c r="CCX13" s="32"/>
      <c r="CCY13" s="32"/>
      <c r="CCZ13" s="32"/>
      <c r="CDA13" s="32"/>
      <c r="CDB13" s="32"/>
      <c r="CDC13" s="32"/>
      <c r="CDD13" s="32"/>
      <c r="CDE13" s="32"/>
      <c r="CDF13" s="32"/>
      <c r="CDG13" s="32"/>
      <c r="CDH13" s="32"/>
      <c r="CDI13" s="32"/>
      <c r="CDJ13" s="32"/>
      <c r="CDK13" s="32"/>
      <c r="CDL13" s="32"/>
      <c r="CDM13" s="32"/>
      <c r="CDN13" s="32"/>
      <c r="CDO13" s="32"/>
      <c r="CDP13" s="32"/>
      <c r="CDQ13" s="32"/>
      <c r="CDR13" s="32"/>
      <c r="CDS13" s="32"/>
      <c r="CDT13" s="32"/>
      <c r="CDU13" s="32"/>
      <c r="CDV13" s="32"/>
      <c r="CDW13" s="32"/>
      <c r="CDX13" s="32"/>
      <c r="CDY13" s="32"/>
      <c r="CDZ13" s="32"/>
      <c r="CEA13" s="32"/>
      <c r="CEB13" s="32"/>
      <c r="CEC13" s="32"/>
      <c r="CED13" s="32"/>
      <c r="CEE13" s="32"/>
      <c r="CEF13" s="32"/>
      <c r="CEG13" s="32"/>
      <c r="CEH13" s="32"/>
      <c r="CEI13" s="32"/>
      <c r="CEJ13" s="32"/>
      <c r="CEK13" s="32"/>
      <c r="CEL13" s="32"/>
      <c r="CEM13" s="32"/>
      <c r="CEN13" s="32"/>
      <c r="CEO13" s="32"/>
      <c r="CEP13" s="32"/>
      <c r="CEQ13" s="32"/>
      <c r="CER13" s="32"/>
      <c r="CES13" s="32"/>
      <c r="CET13" s="32"/>
      <c r="CEU13" s="32"/>
      <c r="CEV13" s="32"/>
      <c r="CEW13" s="32"/>
      <c r="CEX13" s="32"/>
      <c r="CEY13" s="32"/>
      <c r="CEZ13" s="32"/>
      <c r="CFA13" s="32"/>
      <c r="CFB13" s="32"/>
      <c r="CFC13" s="32"/>
      <c r="CFD13" s="32"/>
      <c r="CFE13" s="32"/>
      <c r="CFF13" s="32"/>
      <c r="CFG13" s="32"/>
      <c r="CFH13" s="32"/>
      <c r="CFI13" s="32"/>
      <c r="CFJ13" s="32"/>
      <c r="CFK13" s="32"/>
      <c r="CFL13" s="32"/>
      <c r="CFM13" s="32"/>
      <c r="CFN13" s="32"/>
      <c r="CFO13" s="32"/>
      <c r="CFP13" s="32"/>
      <c r="CFQ13" s="32"/>
      <c r="CFR13" s="32"/>
      <c r="CFS13" s="32"/>
      <c r="CFT13" s="32"/>
      <c r="CFU13" s="32"/>
      <c r="CFV13" s="32"/>
      <c r="CFW13" s="32"/>
      <c r="CFX13" s="32"/>
      <c r="CFY13" s="32"/>
      <c r="CFZ13" s="32"/>
      <c r="CGA13" s="32"/>
      <c r="CGB13" s="32"/>
      <c r="CGC13" s="32"/>
      <c r="CGD13" s="32"/>
      <c r="CGE13" s="32"/>
      <c r="CGF13" s="32"/>
      <c r="CGG13" s="32"/>
      <c r="CGH13" s="32"/>
      <c r="CGI13" s="32"/>
      <c r="CGJ13" s="32"/>
      <c r="CGK13" s="32"/>
      <c r="CGL13" s="32"/>
      <c r="CGM13" s="32"/>
      <c r="CGN13" s="32"/>
      <c r="CGO13" s="32"/>
      <c r="CGP13" s="32"/>
      <c r="CGQ13" s="32"/>
      <c r="CGR13" s="32"/>
      <c r="CGS13" s="32"/>
      <c r="CGT13" s="32"/>
      <c r="CGU13" s="32"/>
      <c r="CGV13" s="32"/>
      <c r="CGW13" s="32"/>
      <c r="CGX13" s="32"/>
      <c r="CGY13" s="32"/>
      <c r="CGZ13" s="32"/>
      <c r="CHA13" s="32"/>
      <c r="CHB13" s="32"/>
      <c r="CHC13" s="32"/>
      <c r="CHD13" s="32"/>
      <c r="CHE13" s="32"/>
      <c r="CHF13" s="32"/>
      <c r="CHG13" s="32"/>
      <c r="CHH13" s="32"/>
      <c r="CHI13" s="32"/>
      <c r="CHJ13" s="32"/>
      <c r="CHK13" s="32"/>
      <c r="CHL13" s="32"/>
      <c r="CHM13" s="32"/>
      <c r="CHN13" s="32"/>
      <c r="CHO13" s="32"/>
      <c r="CHP13" s="32"/>
      <c r="CHQ13" s="32"/>
      <c r="CHR13" s="32"/>
      <c r="CHS13" s="32"/>
      <c r="CHT13" s="32"/>
      <c r="CHU13" s="32"/>
      <c r="CHV13" s="32"/>
      <c r="CHW13" s="32"/>
      <c r="CHX13" s="32"/>
      <c r="CHY13" s="32"/>
      <c r="CHZ13" s="32"/>
      <c r="CIA13" s="32"/>
      <c r="CIB13" s="32"/>
      <c r="CIC13" s="32"/>
      <c r="CID13" s="32"/>
      <c r="CIE13" s="32"/>
      <c r="CIF13" s="32"/>
      <c r="CIG13" s="32"/>
      <c r="CIH13" s="32"/>
      <c r="CII13" s="32"/>
      <c r="CIJ13" s="32"/>
      <c r="CIK13" s="32"/>
      <c r="CIL13" s="32"/>
      <c r="CIM13" s="32"/>
      <c r="CIN13" s="32"/>
      <c r="CIO13" s="32"/>
      <c r="CIP13" s="32"/>
      <c r="CIQ13" s="32"/>
      <c r="CIR13" s="32"/>
      <c r="CIS13" s="32"/>
      <c r="CIT13" s="32"/>
      <c r="CIU13" s="32"/>
      <c r="CIV13" s="32"/>
      <c r="CIW13" s="32"/>
      <c r="CIX13" s="32"/>
      <c r="CIY13" s="32"/>
      <c r="CIZ13" s="32"/>
      <c r="CJA13" s="32"/>
      <c r="CJB13" s="32"/>
      <c r="CJC13" s="32"/>
      <c r="CJD13" s="32"/>
      <c r="CJE13" s="32"/>
      <c r="CJF13" s="32"/>
      <c r="CJG13" s="32"/>
      <c r="CJH13" s="32"/>
      <c r="CJI13" s="32"/>
      <c r="CJJ13" s="32"/>
      <c r="CJK13" s="32"/>
      <c r="CJL13" s="32"/>
      <c r="CJM13" s="32"/>
      <c r="CJN13" s="32"/>
      <c r="CJO13" s="32"/>
      <c r="CJP13" s="32"/>
      <c r="CJQ13" s="32"/>
      <c r="CJR13" s="32"/>
      <c r="CJS13" s="32"/>
      <c r="CJT13" s="32"/>
      <c r="CJU13" s="32"/>
      <c r="CJV13" s="32"/>
      <c r="CJW13" s="32"/>
      <c r="CJX13" s="32"/>
      <c r="CJY13" s="32"/>
      <c r="CJZ13" s="32"/>
      <c r="CKA13" s="32"/>
      <c r="CKB13" s="32"/>
      <c r="CKC13" s="32"/>
      <c r="CKD13" s="32"/>
      <c r="CKE13" s="32"/>
      <c r="CKF13" s="32"/>
      <c r="CKG13" s="32"/>
      <c r="CKH13" s="32"/>
      <c r="CKI13" s="32"/>
      <c r="CKJ13" s="32"/>
      <c r="CKK13" s="32"/>
      <c r="CKL13" s="32"/>
      <c r="CKM13" s="32"/>
      <c r="CKN13" s="32"/>
      <c r="CKO13" s="32"/>
      <c r="CKP13" s="32"/>
      <c r="CKQ13" s="32"/>
      <c r="CKR13" s="32"/>
      <c r="CKS13" s="32"/>
      <c r="CKT13" s="32"/>
      <c r="CKU13" s="32"/>
      <c r="CKV13" s="32"/>
      <c r="CKW13" s="32"/>
      <c r="CKX13" s="32"/>
      <c r="CKY13" s="32"/>
      <c r="CKZ13" s="32"/>
      <c r="CLA13" s="32"/>
      <c r="CLB13" s="32"/>
      <c r="CLC13" s="32"/>
      <c r="CLD13" s="32"/>
      <c r="CLE13" s="32"/>
      <c r="CLF13" s="32"/>
      <c r="CLG13" s="32"/>
      <c r="CLH13" s="32"/>
      <c r="CLI13" s="32"/>
      <c r="CLJ13" s="32"/>
      <c r="CLK13" s="32"/>
      <c r="CLL13" s="32"/>
      <c r="CLM13" s="32"/>
      <c r="CLN13" s="32"/>
      <c r="CLO13" s="32"/>
      <c r="CLP13" s="32"/>
      <c r="CLQ13" s="32"/>
      <c r="CLR13" s="32"/>
      <c r="CLS13" s="32"/>
      <c r="CLT13" s="32"/>
      <c r="CLU13" s="32"/>
      <c r="CLV13" s="32"/>
      <c r="CLW13" s="32"/>
      <c r="CLX13" s="32"/>
      <c r="CLY13" s="32"/>
      <c r="CLZ13" s="32"/>
      <c r="CMA13" s="32"/>
      <c r="CMB13" s="32"/>
      <c r="CMC13" s="32"/>
      <c r="CMD13" s="32"/>
      <c r="CME13" s="32"/>
      <c r="CMF13" s="32"/>
      <c r="CMG13" s="32"/>
      <c r="CMH13" s="32"/>
      <c r="CMI13" s="32"/>
      <c r="CMJ13" s="32"/>
      <c r="CMK13" s="32"/>
      <c r="CML13" s="32"/>
      <c r="CMM13" s="32"/>
      <c r="CMN13" s="32"/>
      <c r="CMO13" s="32"/>
      <c r="CMP13" s="32"/>
      <c r="CMQ13" s="32"/>
      <c r="CMR13" s="32"/>
      <c r="CMS13" s="32"/>
      <c r="CMT13" s="32"/>
      <c r="CMU13" s="32"/>
      <c r="CMV13" s="32"/>
      <c r="CMW13" s="32"/>
      <c r="CMX13" s="32"/>
      <c r="CMY13" s="32"/>
      <c r="CMZ13" s="32"/>
      <c r="CNA13" s="32"/>
      <c r="CNB13" s="32"/>
      <c r="CNC13" s="32"/>
      <c r="CND13" s="32"/>
      <c r="CNE13" s="32"/>
      <c r="CNF13" s="32"/>
      <c r="CNG13" s="32"/>
      <c r="CNH13" s="32"/>
      <c r="CNI13" s="32"/>
      <c r="CNJ13" s="32"/>
      <c r="CNK13" s="32"/>
      <c r="CNL13" s="32"/>
      <c r="CNM13" s="32"/>
      <c r="CNN13" s="32"/>
      <c r="CNO13" s="32"/>
      <c r="CNP13" s="32"/>
      <c r="CNQ13" s="32"/>
      <c r="CNR13" s="32"/>
      <c r="CNS13" s="32"/>
      <c r="CNT13" s="32"/>
      <c r="CNU13" s="32"/>
      <c r="CNV13" s="32"/>
      <c r="CNW13" s="32"/>
      <c r="CNX13" s="32"/>
      <c r="CNY13" s="32"/>
      <c r="CNZ13" s="32"/>
      <c r="COA13" s="32"/>
      <c r="COB13" s="32"/>
      <c r="COC13" s="32"/>
      <c r="COD13" s="32"/>
      <c r="COE13" s="32"/>
      <c r="COF13" s="32"/>
      <c r="COG13" s="32"/>
      <c r="COH13" s="32"/>
      <c r="COI13" s="32"/>
      <c r="COJ13" s="32"/>
      <c r="COK13" s="32"/>
      <c r="COL13" s="32"/>
      <c r="COM13" s="32"/>
      <c r="CON13" s="32"/>
      <c r="COO13" s="32"/>
      <c r="COP13" s="32"/>
      <c r="COQ13" s="32"/>
      <c r="COR13" s="32"/>
      <c r="COS13" s="32"/>
      <c r="COT13" s="32"/>
      <c r="COU13" s="32"/>
      <c r="COV13" s="32"/>
      <c r="COW13" s="32"/>
      <c r="COX13" s="32"/>
      <c r="COY13" s="32"/>
      <c r="COZ13" s="32"/>
      <c r="CPA13" s="32"/>
      <c r="CPB13" s="32"/>
      <c r="CPC13" s="32"/>
      <c r="CPD13" s="32"/>
      <c r="CPE13" s="32"/>
      <c r="CPF13" s="32"/>
      <c r="CPG13" s="32"/>
      <c r="CPH13" s="32"/>
      <c r="CPI13" s="32"/>
      <c r="CPJ13" s="32"/>
      <c r="CPK13" s="32"/>
      <c r="CPL13" s="32"/>
      <c r="CPM13" s="32"/>
      <c r="CPN13" s="32"/>
      <c r="CPO13" s="32"/>
      <c r="CPP13" s="32"/>
      <c r="CPQ13" s="32"/>
      <c r="CPR13" s="32"/>
      <c r="CPS13" s="32"/>
      <c r="CPT13" s="32"/>
      <c r="CPU13" s="32"/>
      <c r="CPV13" s="32"/>
      <c r="CPW13" s="32"/>
      <c r="CPX13" s="32"/>
      <c r="CPY13" s="32"/>
      <c r="CPZ13" s="32"/>
      <c r="CQA13" s="32"/>
      <c r="CQB13" s="32"/>
      <c r="CQC13" s="32"/>
      <c r="CQD13" s="32"/>
      <c r="CQE13" s="32"/>
      <c r="CQF13" s="32"/>
      <c r="CQG13" s="32"/>
      <c r="CQH13" s="32"/>
      <c r="CQI13" s="32"/>
      <c r="CQJ13" s="32"/>
      <c r="CQK13" s="32"/>
      <c r="CQL13" s="32"/>
      <c r="CQM13" s="32"/>
      <c r="CQN13" s="32"/>
      <c r="CQO13" s="32"/>
      <c r="CQP13" s="32"/>
      <c r="CQQ13" s="32"/>
      <c r="CQR13" s="32"/>
      <c r="CQS13" s="32"/>
      <c r="CQT13" s="32"/>
      <c r="CQU13" s="32"/>
      <c r="CQV13" s="32"/>
      <c r="CQW13" s="32"/>
      <c r="CQX13" s="32"/>
      <c r="CQY13" s="32"/>
      <c r="CQZ13" s="32"/>
      <c r="CRA13" s="32"/>
      <c r="CRB13" s="32"/>
      <c r="CRC13" s="32"/>
      <c r="CRD13" s="32"/>
      <c r="CRE13" s="32"/>
      <c r="CRF13" s="32"/>
      <c r="CRG13" s="32"/>
      <c r="CRH13" s="32"/>
      <c r="CRI13" s="32"/>
      <c r="CRJ13" s="32"/>
      <c r="CRK13" s="32"/>
      <c r="CRL13" s="32"/>
      <c r="CRM13" s="32"/>
      <c r="CRN13" s="32"/>
      <c r="CRO13" s="32"/>
      <c r="CRP13" s="32"/>
      <c r="CRQ13" s="32"/>
      <c r="CRR13" s="32"/>
      <c r="CRS13" s="32"/>
      <c r="CRT13" s="32"/>
      <c r="CRU13" s="32"/>
      <c r="CRV13" s="32"/>
      <c r="CRW13" s="32"/>
      <c r="CRX13" s="32"/>
      <c r="CRY13" s="32"/>
      <c r="CRZ13" s="32"/>
      <c r="CSA13" s="32"/>
      <c r="CSB13" s="32"/>
      <c r="CSC13" s="32"/>
      <c r="CSD13" s="32"/>
      <c r="CSE13" s="32"/>
      <c r="CSF13" s="32"/>
      <c r="CSG13" s="32"/>
      <c r="CSH13" s="32"/>
      <c r="CSI13" s="32"/>
      <c r="CSJ13" s="32"/>
      <c r="CSK13" s="32"/>
      <c r="CSL13" s="32"/>
      <c r="CSM13" s="32"/>
      <c r="CSN13" s="32"/>
      <c r="CSO13" s="32"/>
      <c r="CSP13" s="32"/>
      <c r="CSQ13" s="32"/>
      <c r="CSR13" s="32"/>
      <c r="CSS13" s="32"/>
      <c r="CST13" s="32"/>
      <c r="CSU13" s="32"/>
      <c r="CSV13" s="32"/>
      <c r="CSW13" s="32"/>
      <c r="CSX13" s="32"/>
      <c r="CSY13" s="32"/>
      <c r="CSZ13" s="32"/>
      <c r="CTA13" s="32"/>
      <c r="CTB13" s="32"/>
      <c r="CTC13" s="32"/>
      <c r="CTD13" s="32"/>
      <c r="CTE13" s="32"/>
      <c r="CTF13" s="32"/>
      <c r="CTG13" s="32"/>
      <c r="CTH13" s="32"/>
      <c r="CTI13" s="32"/>
      <c r="CTJ13" s="32"/>
      <c r="CTK13" s="32"/>
      <c r="CTL13" s="32"/>
      <c r="CTM13" s="32"/>
      <c r="CTN13" s="32"/>
      <c r="CTO13" s="32"/>
      <c r="CTP13" s="32"/>
      <c r="CTQ13" s="32"/>
      <c r="CTR13" s="32"/>
      <c r="CTS13" s="32"/>
      <c r="CTT13" s="32"/>
      <c r="CTU13" s="32"/>
      <c r="CTV13" s="32"/>
      <c r="CTW13" s="32"/>
      <c r="CTX13" s="32"/>
      <c r="CTY13" s="32"/>
      <c r="CTZ13" s="32"/>
      <c r="CUA13" s="32"/>
      <c r="CUB13" s="32"/>
      <c r="CUC13" s="32"/>
      <c r="CUD13" s="32"/>
      <c r="CUE13" s="32"/>
      <c r="CUF13" s="32"/>
      <c r="CUG13" s="32"/>
      <c r="CUH13" s="32"/>
      <c r="CUI13" s="32"/>
      <c r="CUJ13" s="32"/>
      <c r="CUK13" s="32"/>
      <c r="CUL13" s="32"/>
      <c r="CUM13" s="32"/>
      <c r="CUN13" s="32"/>
      <c r="CUO13" s="32"/>
      <c r="CUP13" s="32"/>
      <c r="CUQ13" s="32"/>
      <c r="CUR13" s="32"/>
      <c r="CUS13" s="32"/>
      <c r="CUT13" s="32"/>
      <c r="CUU13" s="32"/>
      <c r="CUV13" s="32"/>
      <c r="CUW13" s="32"/>
      <c r="CUX13" s="32"/>
      <c r="CUY13" s="32"/>
      <c r="CUZ13" s="32"/>
      <c r="CVA13" s="32"/>
      <c r="CVB13" s="32"/>
      <c r="CVC13" s="32"/>
      <c r="CVD13" s="32"/>
      <c r="CVE13" s="32"/>
      <c r="CVF13" s="32"/>
      <c r="CVG13" s="32"/>
      <c r="CVH13" s="32"/>
      <c r="CVI13" s="32"/>
      <c r="CVJ13" s="32"/>
      <c r="CVK13" s="32"/>
      <c r="CVL13" s="32"/>
      <c r="CVM13" s="32"/>
      <c r="CVN13" s="32"/>
      <c r="CVO13" s="32"/>
      <c r="CVP13" s="32"/>
      <c r="CVQ13" s="32"/>
      <c r="CVR13" s="32"/>
      <c r="CVS13" s="32"/>
      <c r="CVT13" s="32"/>
      <c r="CVU13" s="32"/>
      <c r="CVV13" s="32"/>
      <c r="CVW13" s="32"/>
      <c r="CVX13" s="32"/>
      <c r="CVY13" s="32"/>
      <c r="CVZ13" s="32"/>
      <c r="CWA13" s="32"/>
      <c r="CWB13" s="32"/>
      <c r="CWC13" s="32"/>
      <c r="CWD13" s="32"/>
      <c r="CWE13" s="32"/>
      <c r="CWF13" s="32"/>
      <c r="CWG13" s="32"/>
      <c r="CWH13" s="32"/>
      <c r="CWI13" s="32"/>
      <c r="CWJ13" s="32"/>
      <c r="CWK13" s="32"/>
      <c r="CWL13" s="32"/>
      <c r="CWM13" s="32"/>
      <c r="CWN13" s="32"/>
      <c r="CWO13" s="32"/>
      <c r="CWP13" s="32"/>
      <c r="CWQ13" s="32"/>
      <c r="CWR13" s="32"/>
      <c r="CWS13" s="32"/>
      <c r="CWT13" s="32"/>
      <c r="CWU13" s="32"/>
      <c r="CWV13" s="32"/>
      <c r="CWW13" s="32"/>
      <c r="CWX13" s="32"/>
      <c r="CWY13" s="32"/>
      <c r="CWZ13" s="32"/>
      <c r="CXA13" s="32"/>
      <c r="CXB13" s="32"/>
      <c r="CXC13" s="32"/>
      <c r="CXD13" s="32"/>
      <c r="CXE13" s="32"/>
      <c r="CXF13" s="32"/>
      <c r="CXG13" s="32"/>
      <c r="CXH13" s="32"/>
      <c r="CXI13" s="32"/>
      <c r="CXJ13" s="32"/>
      <c r="CXK13" s="32"/>
      <c r="CXL13" s="32"/>
      <c r="CXM13" s="32"/>
      <c r="CXN13" s="32"/>
      <c r="CXO13" s="32"/>
      <c r="CXP13" s="32"/>
      <c r="CXQ13" s="32"/>
      <c r="CXR13" s="32"/>
      <c r="CXS13" s="32"/>
      <c r="CXT13" s="32"/>
      <c r="CXU13" s="32"/>
      <c r="CXV13" s="32"/>
      <c r="CXW13" s="32"/>
      <c r="CXX13" s="32"/>
      <c r="CXY13" s="32"/>
      <c r="CXZ13" s="32"/>
      <c r="CYA13" s="32"/>
      <c r="CYB13" s="32"/>
      <c r="CYC13" s="32"/>
      <c r="CYD13" s="32"/>
      <c r="CYE13" s="32"/>
      <c r="CYF13" s="32"/>
      <c r="CYG13" s="32"/>
      <c r="CYH13" s="32"/>
      <c r="CYI13" s="32"/>
      <c r="CYJ13" s="32"/>
      <c r="CYK13" s="32"/>
      <c r="CYL13" s="32"/>
      <c r="CYM13" s="32"/>
      <c r="CYN13" s="32"/>
      <c r="CYO13" s="32"/>
      <c r="CYP13" s="32"/>
      <c r="CYQ13" s="32"/>
      <c r="CYR13" s="32"/>
      <c r="CYS13" s="32"/>
      <c r="CYT13" s="32"/>
      <c r="CYU13" s="32"/>
      <c r="CYV13" s="32"/>
      <c r="CYW13" s="32"/>
      <c r="CYX13" s="32"/>
      <c r="CYY13" s="32"/>
      <c r="CYZ13" s="32"/>
      <c r="CZA13" s="32"/>
      <c r="CZB13" s="32"/>
      <c r="CZC13" s="32"/>
      <c r="CZD13" s="32"/>
      <c r="CZE13" s="32"/>
      <c r="CZF13" s="32"/>
      <c r="CZG13" s="32"/>
      <c r="CZH13" s="32"/>
      <c r="CZI13" s="32"/>
      <c r="CZJ13" s="32"/>
      <c r="CZK13" s="32"/>
      <c r="CZL13" s="32"/>
      <c r="CZM13" s="32"/>
      <c r="CZN13" s="32"/>
      <c r="CZO13" s="32"/>
      <c r="CZP13" s="32"/>
      <c r="CZQ13" s="32"/>
      <c r="CZR13" s="32"/>
      <c r="CZS13" s="32"/>
      <c r="CZT13" s="32"/>
      <c r="CZU13" s="32"/>
      <c r="CZV13" s="32"/>
      <c r="CZW13" s="32"/>
      <c r="CZX13" s="32"/>
      <c r="CZY13" s="32"/>
      <c r="CZZ13" s="32"/>
      <c r="DAA13" s="32"/>
      <c r="DAB13" s="32"/>
      <c r="DAC13" s="32"/>
      <c r="DAD13" s="32"/>
      <c r="DAE13" s="32"/>
      <c r="DAF13" s="32"/>
      <c r="DAG13" s="32"/>
      <c r="DAH13" s="32"/>
      <c r="DAI13" s="32"/>
      <c r="DAJ13" s="32"/>
      <c r="DAK13" s="32"/>
      <c r="DAL13" s="32"/>
      <c r="DAM13" s="32"/>
      <c r="DAN13" s="32"/>
      <c r="DAO13" s="32"/>
      <c r="DAP13" s="32"/>
      <c r="DAQ13" s="32"/>
      <c r="DAR13" s="32"/>
      <c r="DAS13" s="32"/>
      <c r="DAT13" s="32"/>
      <c r="DAU13" s="32"/>
      <c r="DAV13" s="32"/>
      <c r="DAW13" s="32"/>
      <c r="DAX13" s="32"/>
      <c r="DAY13" s="32"/>
      <c r="DAZ13" s="32"/>
      <c r="DBA13" s="32"/>
      <c r="DBB13" s="32"/>
      <c r="DBC13" s="32"/>
      <c r="DBD13" s="32"/>
      <c r="DBE13" s="32"/>
      <c r="DBF13" s="32"/>
      <c r="DBG13" s="32"/>
      <c r="DBH13" s="32"/>
      <c r="DBI13" s="32"/>
      <c r="DBJ13" s="32"/>
      <c r="DBK13" s="32"/>
      <c r="DBL13" s="32"/>
      <c r="DBM13" s="32"/>
      <c r="DBN13" s="32"/>
      <c r="DBO13" s="32"/>
      <c r="DBP13" s="32"/>
      <c r="DBQ13" s="32"/>
      <c r="DBR13" s="32"/>
      <c r="DBS13" s="32"/>
      <c r="DBT13" s="32"/>
      <c r="DBU13" s="32"/>
      <c r="DBV13" s="32"/>
      <c r="DBW13" s="32"/>
      <c r="DBX13" s="32"/>
      <c r="DBY13" s="32"/>
      <c r="DBZ13" s="32"/>
      <c r="DCA13" s="32"/>
      <c r="DCB13" s="32"/>
      <c r="DCC13" s="32"/>
      <c r="DCD13" s="32"/>
      <c r="DCE13" s="32"/>
      <c r="DCF13" s="32"/>
      <c r="DCG13" s="32"/>
      <c r="DCH13" s="32"/>
      <c r="DCI13" s="32"/>
      <c r="DCJ13" s="32"/>
      <c r="DCK13" s="32"/>
      <c r="DCL13" s="32"/>
      <c r="DCM13" s="32"/>
      <c r="DCN13" s="32"/>
      <c r="DCO13" s="32"/>
      <c r="DCP13" s="32"/>
      <c r="DCQ13" s="32"/>
      <c r="DCR13" s="32"/>
      <c r="DCS13" s="32"/>
      <c r="DCT13" s="32"/>
      <c r="DCU13" s="32"/>
      <c r="DCV13" s="32"/>
      <c r="DCW13" s="32"/>
      <c r="DCX13" s="32"/>
      <c r="DCY13" s="32"/>
      <c r="DCZ13" s="32"/>
      <c r="DDA13" s="32"/>
      <c r="DDB13" s="32"/>
      <c r="DDC13" s="32"/>
      <c r="DDD13" s="32"/>
      <c r="DDE13" s="32"/>
      <c r="DDF13" s="32"/>
      <c r="DDG13" s="32"/>
      <c r="DDH13" s="32"/>
      <c r="DDI13" s="32"/>
      <c r="DDJ13" s="32"/>
      <c r="DDK13" s="32"/>
      <c r="DDL13" s="32"/>
      <c r="DDM13" s="32"/>
      <c r="DDN13" s="32"/>
      <c r="DDO13" s="32"/>
      <c r="DDP13" s="32"/>
      <c r="DDQ13" s="32"/>
      <c r="DDR13" s="32"/>
      <c r="DDS13" s="32"/>
      <c r="DDT13" s="32"/>
      <c r="DDU13" s="32"/>
      <c r="DDV13" s="32"/>
      <c r="DDW13" s="32"/>
      <c r="DDX13" s="32"/>
      <c r="DDY13" s="32"/>
      <c r="DDZ13" s="32"/>
      <c r="DEA13" s="32"/>
      <c r="DEB13" s="32"/>
      <c r="DEC13" s="32"/>
      <c r="DED13" s="32"/>
      <c r="DEE13" s="32"/>
      <c r="DEF13" s="32"/>
      <c r="DEG13" s="32"/>
      <c r="DEH13" s="32"/>
      <c r="DEI13" s="32"/>
      <c r="DEJ13" s="32"/>
      <c r="DEK13" s="32"/>
      <c r="DEL13" s="32"/>
      <c r="DEM13" s="32"/>
      <c r="DEN13" s="32"/>
      <c r="DEO13" s="32"/>
      <c r="DEP13" s="32"/>
      <c r="DEQ13" s="32"/>
      <c r="DER13" s="32"/>
      <c r="DES13" s="32"/>
      <c r="DET13" s="32"/>
      <c r="DEU13" s="32"/>
      <c r="DEV13" s="32"/>
      <c r="DEW13" s="32"/>
      <c r="DEX13" s="32"/>
      <c r="DEY13" s="32"/>
      <c r="DEZ13" s="32"/>
      <c r="DFA13" s="32"/>
      <c r="DFB13" s="32"/>
      <c r="DFC13" s="32"/>
      <c r="DFD13" s="32"/>
      <c r="DFE13" s="32"/>
      <c r="DFF13" s="32"/>
      <c r="DFG13" s="32"/>
      <c r="DFH13" s="32"/>
      <c r="DFI13" s="32"/>
      <c r="DFJ13" s="32"/>
      <c r="DFK13" s="32"/>
      <c r="DFL13" s="32"/>
      <c r="DFM13" s="32"/>
      <c r="DFN13" s="32"/>
      <c r="DFO13" s="32"/>
      <c r="DFP13" s="32"/>
      <c r="DFQ13" s="32"/>
      <c r="DFR13" s="32"/>
      <c r="DFS13" s="32"/>
      <c r="DFT13" s="32"/>
      <c r="DFU13" s="32"/>
      <c r="DFV13" s="32"/>
      <c r="DFW13" s="32"/>
      <c r="DFX13" s="32"/>
      <c r="DFY13" s="32"/>
      <c r="DFZ13" s="32"/>
      <c r="DGA13" s="32"/>
      <c r="DGB13" s="32"/>
      <c r="DGC13" s="32"/>
      <c r="DGD13" s="32"/>
      <c r="DGE13" s="32"/>
      <c r="DGF13" s="32"/>
      <c r="DGG13" s="32"/>
      <c r="DGH13" s="32"/>
      <c r="DGI13" s="32"/>
      <c r="DGJ13" s="32"/>
      <c r="DGK13" s="32"/>
      <c r="DGL13" s="32"/>
      <c r="DGM13" s="32"/>
      <c r="DGN13" s="32"/>
      <c r="DGO13" s="32"/>
      <c r="DGP13" s="32"/>
      <c r="DGQ13" s="32"/>
      <c r="DGR13" s="32"/>
      <c r="DGS13" s="32"/>
      <c r="DGT13" s="32"/>
      <c r="DGU13" s="32"/>
      <c r="DGV13" s="32"/>
      <c r="DGW13" s="32"/>
      <c r="DGX13" s="32"/>
      <c r="DGY13" s="32"/>
      <c r="DGZ13" s="32"/>
      <c r="DHA13" s="32"/>
      <c r="DHB13" s="32"/>
      <c r="DHC13" s="32"/>
      <c r="DHD13" s="32"/>
      <c r="DHE13" s="32"/>
      <c r="DHF13" s="32"/>
      <c r="DHG13" s="32"/>
      <c r="DHH13" s="32"/>
      <c r="DHI13" s="32"/>
      <c r="DHJ13" s="32"/>
      <c r="DHK13" s="32"/>
      <c r="DHL13" s="32"/>
      <c r="DHM13" s="32"/>
      <c r="DHN13" s="32"/>
      <c r="DHO13" s="32"/>
      <c r="DHP13" s="32"/>
      <c r="DHQ13" s="32"/>
      <c r="DHR13" s="32"/>
      <c r="DHS13" s="32"/>
      <c r="DHT13" s="32"/>
      <c r="DHU13" s="32"/>
      <c r="DHV13" s="32"/>
      <c r="DHW13" s="32"/>
      <c r="DHX13" s="32"/>
      <c r="DHY13" s="32"/>
      <c r="DHZ13" s="32"/>
      <c r="DIA13" s="32"/>
      <c r="DIB13" s="32"/>
      <c r="DIC13" s="32"/>
      <c r="DID13" s="32"/>
      <c r="DIE13" s="32"/>
      <c r="DIF13" s="32"/>
      <c r="DIG13" s="32"/>
      <c r="DIH13" s="32"/>
      <c r="DII13" s="32"/>
      <c r="DIJ13" s="32"/>
      <c r="DIK13" s="32"/>
      <c r="DIL13" s="32"/>
      <c r="DIM13" s="32"/>
      <c r="DIN13" s="32"/>
      <c r="DIO13" s="32"/>
      <c r="DIP13" s="32"/>
      <c r="DIQ13" s="32"/>
      <c r="DIR13" s="32"/>
      <c r="DIS13" s="32"/>
      <c r="DIT13" s="32"/>
      <c r="DIU13" s="32"/>
      <c r="DIV13" s="32"/>
      <c r="DIW13" s="32"/>
      <c r="DIX13" s="32"/>
      <c r="DIY13" s="32"/>
      <c r="DIZ13" s="32"/>
      <c r="DJA13" s="32"/>
      <c r="DJB13" s="32"/>
      <c r="DJC13" s="32"/>
      <c r="DJD13" s="32"/>
      <c r="DJE13" s="32"/>
      <c r="DJF13" s="32"/>
      <c r="DJG13" s="32"/>
      <c r="DJH13" s="32"/>
      <c r="DJI13" s="32"/>
      <c r="DJJ13" s="32"/>
      <c r="DJK13" s="32"/>
      <c r="DJL13" s="32"/>
      <c r="DJM13" s="32"/>
      <c r="DJN13" s="32"/>
      <c r="DJO13" s="32"/>
      <c r="DJP13" s="32"/>
      <c r="DJQ13" s="32"/>
      <c r="DJR13" s="32"/>
      <c r="DJS13" s="32"/>
      <c r="DJT13" s="32"/>
      <c r="DJU13" s="32"/>
      <c r="DJV13" s="32"/>
      <c r="DJW13" s="32"/>
      <c r="DJX13" s="32"/>
      <c r="DJY13" s="32"/>
      <c r="DJZ13" s="32"/>
      <c r="DKA13" s="32"/>
      <c r="DKB13" s="32"/>
      <c r="DKC13" s="32"/>
      <c r="DKD13" s="32"/>
      <c r="DKE13" s="32"/>
      <c r="DKF13" s="32"/>
      <c r="DKG13" s="32"/>
      <c r="DKH13" s="32"/>
      <c r="DKI13" s="32"/>
      <c r="DKJ13" s="32"/>
      <c r="DKK13" s="32"/>
      <c r="DKL13" s="32"/>
      <c r="DKM13" s="32"/>
      <c r="DKN13" s="32"/>
      <c r="DKO13" s="32"/>
      <c r="DKP13" s="32"/>
      <c r="DKQ13" s="32"/>
      <c r="DKR13" s="32"/>
      <c r="DKS13" s="32"/>
      <c r="DKT13" s="32"/>
      <c r="DKU13" s="32"/>
      <c r="DKV13" s="32"/>
      <c r="DKW13" s="32"/>
      <c r="DKX13" s="32"/>
      <c r="DKY13" s="32"/>
      <c r="DKZ13" s="32"/>
      <c r="DLA13" s="32"/>
      <c r="DLB13" s="32"/>
      <c r="DLC13" s="32"/>
      <c r="DLD13" s="32"/>
      <c r="DLE13" s="32"/>
      <c r="DLF13" s="32"/>
      <c r="DLG13" s="32"/>
      <c r="DLH13" s="32"/>
      <c r="DLI13" s="32"/>
      <c r="DLJ13" s="32"/>
      <c r="DLK13" s="32"/>
      <c r="DLL13" s="32"/>
      <c r="DLM13" s="32"/>
      <c r="DLN13" s="32"/>
      <c r="DLO13" s="32"/>
      <c r="DLP13" s="32"/>
      <c r="DLQ13" s="32"/>
      <c r="DLR13" s="32"/>
      <c r="DLS13" s="32"/>
      <c r="DLT13" s="32"/>
      <c r="DLU13" s="32"/>
      <c r="DLV13" s="32"/>
      <c r="DLW13" s="32"/>
      <c r="DLX13" s="32"/>
      <c r="DLY13" s="32"/>
      <c r="DLZ13" s="32"/>
      <c r="DMA13" s="32"/>
      <c r="DMB13" s="32"/>
      <c r="DMC13" s="32"/>
      <c r="DMD13" s="32"/>
      <c r="DME13" s="32"/>
      <c r="DMF13" s="32"/>
      <c r="DMG13" s="32"/>
      <c r="DMH13" s="32"/>
      <c r="DMI13" s="32"/>
      <c r="DMJ13" s="32"/>
      <c r="DMK13" s="32"/>
      <c r="DML13" s="32"/>
      <c r="DMM13" s="32"/>
      <c r="DMN13" s="32"/>
      <c r="DMO13" s="32"/>
      <c r="DMP13" s="32"/>
      <c r="DMQ13" s="32"/>
      <c r="DMR13" s="32"/>
      <c r="DMS13" s="32"/>
      <c r="DMT13" s="32"/>
      <c r="DMU13" s="32"/>
      <c r="DMV13" s="32"/>
      <c r="DMW13" s="32"/>
      <c r="DMX13" s="32"/>
      <c r="DMY13" s="32"/>
      <c r="DMZ13" s="32"/>
      <c r="DNA13" s="32"/>
      <c r="DNB13" s="32"/>
      <c r="DNC13" s="32"/>
      <c r="DND13" s="32"/>
      <c r="DNE13" s="32"/>
      <c r="DNF13" s="32"/>
      <c r="DNG13" s="32"/>
      <c r="DNH13" s="32"/>
      <c r="DNI13" s="32"/>
      <c r="DNJ13" s="32"/>
      <c r="DNK13" s="32"/>
      <c r="DNL13" s="32"/>
      <c r="DNM13" s="32"/>
      <c r="DNN13" s="32"/>
      <c r="DNO13" s="32"/>
      <c r="DNP13" s="32"/>
      <c r="DNQ13" s="32"/>
      <c r="DNR13" s="32"/>
      <c r="DNS13" s="32"/>
      <c r="DNT13" s="32"/>
      <c r="DNU13" s="32"/>
      <c r="DNV13" s="32"/>
      <c r="DNW13" s="32"/>
      <c r="DNX13" s="32"/>
      <c r="DNY13" s="32"/>
      <c r="DNZ13" s="32"/>
      <c r="DOA13" s="32"/>
      <c r="DOB13" s="32"/>
      <c r="DOC13" s="32"/>
      <c r="DOD13" s="32"/>
      <c r="DOE13" s="32"/>
      <c r="DOF13" s="32"/>
      <c r="DOG13" s="32"/>
      <c r="DOH13" s="32"/>
      <c r="DOI13" s="32"/>
      <c r="DOJ13" s="32"/>
      <c r="DOK13" s="32"/>
      <c r="DOL13" s="32"/>
      <c r="DOM13" s="32"/>
      <c r="DON13" s="32"/>
      <c r="DOO13" s="32"/>
      <c r="DOP13" s="32"/>
      <c r="DOQ13" s="32"/>
      <c r="DOR13" s="32"/>
      <c r="DOS13" s="32"/>
      <c r="DOT13" s="32"/>
      <c r="DOU13" s="32"/>
      <c r="DOV13" s="32"/>
      <c r="DOW13" s="32"/>
      <c r="DOX13" s="32"/>
      <c r="DOY13" s="32"/>
      <c r="DOZ13" s="32"/>
      <c r="DPA13" s="32"/>
      <c r="DPB13" s="32"/>
      <c r="DPC13" s="32"/>
      <c r="DPD13" s="32"/>
      <c r="DPE13" s="32"/>
      <c r="DPF13" s="32"/>
      <c r="DPG13" s="32"/>
      <c r="DPH13" s="32"/>
      <c r="DPI13" s="32"/>
      <c r="DPJ13" s="32"/>
      <c r="DPK13" s="32"/>
      <c r="DPL13" s="32"/>
      <c r="DPM13" s="32"/>
      <c r="DPN13" s="32"/>
      <c r="DPO13" s="32"/>
      <c r="DPP13" s="32"/>
      <c r="DPQ13" s="32"/>
      <c r="DPR13" s="32"/>
      <c r="DPS13" s="32"/>
      <c r="DPT13" s="32"/>
      <c r="DPU13" s="32"/>
      <c r="DPV13" s="32"/>
      <c r="DPW13" s="32"/>
      <c r="DPX13" s="32"/>
      <c r="DPY13" s="32"/>
      <c r="DPZ13" s="32"/>
      <c r="DQA13" s="32"/>
      <c r="DQB13" s="32"/>
      <c r="DQC13" s="32"/>
      <c r="DQD13" s="32"/>
      <c r="DQE13" s="32"/>
      <c r="DQF13" s="32"/>
      <c r="DQG13" s="32"/>
      <c r="DQH13" s="32"/>
      <c r="DQI13" s="32"/>
      <c r="DQJ13" s="32"/>
      <c r="DQK13" s="32"/>
      <c r="DQL13" s="32"/>
      <c r="DQM13" s="32"/>
      <c r="DQN13" s="32"/>
      <c r="DQO13" s="32"/>
      <c r="DQP13" s="32"/>
      <c r="DQQ13" s="32"/>
      <c r="DQR13" s="32"/>
      <c r="DQS13" s="32"/>
      <c r="DQT13" s="32"/>
      <c r="DQU13" s="32"/>
      <c r="DQV13" s="32"/>
      <c r="DQW13" s="32"/>
      <c r="DQX13" s="32"/>
      <c r="DQY13" s="32"/>
      <c r="DQZ13" s="32"/>
      <c r="DRA13" s="32"/>
      <c r="DRB13" s="32"/>
      <c r="DRC13" s="32"/>
      <c r="DRD13" s="32"/>
      <c r="DRE13" s="32"/>
      <c r="DRF13" s="32"/>
      <c r="DRG13" s="32"/>
      <c r="DRH13" s="32"/>
      <c r="DRI13" s="32"/>
      <c r="DRJ13" s="32"/>
      <c r="DRK13" s="32"/>
      <c r="DRL13" s="32"/>
      <c r="DRM13" s="32"/>
      <c r="DRN13" s="32"/>
      <c r="DRO13" s="32"/>
      <c r="DRP13" s="32"/>
      <c r="DRQ13" s="32"/>
      <c r="DRR13" s="32"/>
      <c r="DRS13" s="32"/>
      <c r="DRT13" s="32"/>
      <c r="DRU13" s="32"/>
      <c r="DRV13" s="32"/>
      <c r="DRW13" s="32"/>
      <c r="DRX13" s="32"/>
      <c r="DRY13" s="32"/>
      <c r="DRZ13" s="32"/>
      <c r="DSA13" s="32"/>
      <c r="DSB13" s="32"/>
      <c r="DSC13" s="32"/>
      <c r="DSD13" s="32"/>
      <c r="DSE13" s="32"/>
      <c r="DSF13" s="32"/>
      <c r="DSG13" s="32"/>
      <c r="DSH13" s="32"/>
      <c r="DSI13" s="32"/>
      <c r="DSJ13" s="32"/>
      <c r="DSK13" s="32"/>
      <c r="DSL13" s="32"/>
      <c r="DSM13" s="32"/>
      <c r="DSN13" s="32"/>
      <c r="DSO13" s="32"/>
      <c r="DSP13" s="32"/>
      <c r="DSQ13" s="32"/>
      <c r="DSR13" s="32"/>
      <c r="DSS13" s="32"/>
      <c r="DST13" s="32"/>
      <c r="DSU13" s="32"/>
      <c r="DSV13" s="32"/>
      <c r="DSW13" s="32"/>
      <c r="DSX13" s="32"/>
      <c r="DSY13" s="32"/>
      <c r="DSZ13" s="32"/>
      <c r="DTA13" s="32"/>
      <c r="DTB13" s="32"/>
      <c r="DTC13" s="32"/>
      <c r="DTD13" s="32"/>
      <c r="DTE13" s="32"/>
      <c r="DTF13" s="32"/>
      <c r="DTG13" s="32"/>
      <c r="DTH13" s="32"/>
      <c r="DTI13" s="32"/>
      <c r="DTJ13" s="32"/>
      <c r="DTK13" s="32"/>
      <c r="DTL13" s="32"/>
      <c r="DTM13" s="32"/>
      <c r="DTN13" s="32"/>
      <c r="DTO13" s="32"/>
      <c r="DTP13" s="32"/>
      <c r="DTQ13" s="32"/>
      <c r="DTR13" s="32"/>
      <c r="DTS13" s="32"/>
      <c r="DTT13" s="32"/>
      <c r="DTU13" s="32"/>
      <c r="DTV13" s="32"/>
      <c r="DTW13" s="32"/>
      <c r="DTX13" s="32"/>
      <c r="DTY13" s="32"/>
      <c r="DTZ13" s="32"/>
      <c r="DUA13" s="32"/>
      <c r="DUB13" s="32"/>
      <c r="DUC13" s="32"/>
      <c r="DUD13" s="32"/>
      <c r="DUE13" s="32"/>
      <c r="DUF13" s="32"/>
      <c r="DUG13" s="32"/>
      <c r="DUH13" s="32"/>
      <c r="DUI13" s="32"/>
      <c r="DUJ13" s="32"/>
      <c r="DUK13" s="32"/>
      <c r="DUL13" s="32"/>
      <c r="DUM13" s="32"/>
      <c r="DUN13" s="32"/>
      <c r="DUO13" s="32"/>
      <c r="DUP13" s="32"/>
      <c r="DUQ13" s="32"/>
      <c r="DUR13" s="32"/>
      <c r="DUS13" s="32"/>
      <c r="DUT13" s="32"/>
      <c r="DUU13" s="32"/>
      <c r="DUV13" s="32"/>
      <c r="DUW13" s="32"/>
      <c r="DUX13" s="32"/>
      <c r="DUY13" s="32"/>
      <c r="DUZ13" s="32"/>
      <c r="DVA13" s="32"/>
      <c r="DVB13" s="32"/>
      <c r="DVC13" s="32"/>
      <c r="DVD13" s="32"/>
      <c r="DVE13" s="32"/>
      <c r="DVF13" s="32"/>
      <c r="DVG13" s="32"/>
      <c r="DVH13" s="32"/>
      <c r="DVI13" s="32"/>
      <c r="DVJ13" s="32"/>
      <c r="DVK13" s="32"/>
      <c r="DVL13" s="32"/>
      <c r="DVM13" s="32"/>
      <c r="DVN13" s="32"/>
      <c r="DVO13" s="32"/>
      <c r="DVP13" s="32"/>
      <c r="DVQ13" s="32"/>
      <c r="DVR13" s="32"/>
      <c r="DVS13" s="32"/>
      <c r="DVT13" s="32"/>
      <c r="DVU13" s="32"/>
      <c r="DVV13" s="32"/>
      <c r="DVW13" s="32"/>
      <c r="DVX13" s="32"/>
      <c r="DVY13" s="32"/>
      <c r="DVZ13" s="32"/>
      <c r="DWA13" s="32"/>
      <c r="DWB13" s="32"/>
      <c r="DWC13" s="32"/>
      <c r="DWD13" s="32"/>
      <c r="DWE13" s="32"/>
      <c r="DWF13" s="32"/>
      <c r="DWG13" s="32"/>
      <c r="DWH13" s="32"/>
      <c r="DWI13" s="32"/>
      <c r="DWJ13" s="32"/>
      <c r="DWK13" s="32"/>
      <c r="DWL13" s="32"/>
      <c r="DWM13" s="32"/>
      <c r="DWN13" s="32"/>
      <c r="DWO13" s="32"/>
      <c r="DWP13" s="32"/>
      <c r="DWQ13" s="32"/>
      <c r="DWR13" s="32"/>
      <c r="DWS13" s="32"/>
      <c r="DWT13" s="32"/>
      <c r="DWU13" s="32"/>
      <c r="DWV13" s="32"/>
      <c r="DWW13" s="32"/>
      <c r="DWX13" s="32"/>
      <c r="DWY13" s="32"/>
      <c r="DWZ13" s="32"/>
      <c r="DXA13" s="32"/>
      <c r="DXB13" s="32"/>
      <c r="DXC13" s="32"/>
      <c r="DXD13" s="32"/>
      <c r="DXE13" s="32"/>
      <c r="DXF13" s="32"/>
      <c r="DXG13" s="32"/>
      <c r="DXH13" s="32"/>
      <c r="DXI13" s="32"/>
      <c r="DXJ13" s="32"/>
      <c r="DXK13" s="32"/>
      <c r="DXL13" s="32"/>
      <c r="DXM13" s="32"/>
      <c r="DXN13" s="32"/>
      <c r="DXO13" s="32"/>
      <c r="DXP13" s="32"/>
      <c r="DXQ13" s="32"/>
      <c r="DXR13" s="32"/>
      <c r="DXS13" s="32"/>
      <c r="DXT13" s="32"/>
      <c r="DXU13" s="32"/>
      <c r="DXV13" s="32"/>
      <c r="DXW13" s="32"/>
      <c r="DXX13" s="32"/>
      <c r="DXY13" s="32"/>
      <c r="DXZ13" s="32"/>
      <c r="DYA13" s="32"/>
      <c r="DYB13" s="32"/>
      <c r="DYC13" s="32"/>
      <c r="DYD13" s="32"/>
      <c r="DYE13" s="32"/>
      <c r="DYF13" s="32"/>
      <c r="DYG13" s="32"/>
      <c r="DYH13" s="32"/>
      <c r="DYI13" s="32"/>
      <c r="DYJ13" s="32"/>
      <c r="DYK13" s="32"/>
      <c r="DYL13" s="32"/>
      <c r="DYM13" s="32"/>
      <c r="DYN13" s="32"/>
      <c r="DYO13" s="32"/>
      <c r="DYP13" s="32"/>
      <c r="DYQ13" s="32"/>
      <c r="DYR13" s="32"/>
      <c r="DYS13" s="32"/>
      <c r="DYT13" s="32"/>
      <c r="DYU13" s="32"/>
      <c r="DYV13" s="32"/>
      <c r="DYW13" s="32"/>
      <c r="DYX13" s="32"/>
      <c r="DYY13" s="32"/>
      <c r="DYZ13" s="32"/>
      <c r="DZA13" s="32"/>
      <c r="DZB13" s="32"/>
      <c r="DZC13" s="32"/>
      <c r="DZD13" s="32"/>
      <c r="DZE13" s="32"/>
      <c r="DZF13" s="32"/>
      <c r="DZG13" s="32"/>
      <c r="DZH13" s="32"/>
      <c r="DZI13" s="32"/>
      <c r="DZJ13" s="32"/>
      <c r="DZK13" s="32"/>
      <c r="DZL13" s="32"/>
      <c r="DZM13" s="32"/>
      <c r="DZN13" s="32"/>
      <c r="DZO13" s="32"/>
      <c r="DZP13" s="32"/>
      <c r="DZQ13" s="32"/>
      <c r="DZR13" s="32"/>
      <c r="DZS13" s="32"/>
      <c r="DZT13" s="32"/>
      <c r="DZU13" s="32"/>
      <c r="DZV13" s="32"/>
      <c r="DZW13" s="32"/>
      <c r="DZX13" s="32"/>
      <c r="DZY13" s="32"/>
      <c r="DZZ13" s="32"/>
      <c r="EAA13" s="32"/>
      <c r="EAB13" s="32"/>
      <c r="EAC13" s="32"/>
      <c r="EAD13" s="32"/>
      <c r="EAE13" s="32"/>
      <c r="EAF13" s="32"/>
      <c r="EAG13" s="32"/>
      <c r="EAH13" s="32"/>
      <c r="EAI13" s="32"/>
      <c r="EAJ13" s="32"/>
      <c r="EAK13" s="32"/>
      <c r="EAL13" s="32"/>
      <c r="EAM13" s="32"/>
      <c r="EAN13" s="32"/>
      <c r="EAO13" s="32"/>
      <c r="EAP13" s="32"/>
      <c r="EAQ13" s="32"/>
      <c r="EAR13" s="32"/>
      <c r="EAS13" s="32"/>
      <c r="EAT13" s="32"/>
      <c r="EAU13" s="32"/>
      <c r="EAV13" s="32"/>
      <c r="EAW13" s="32"/>
      <c r="EAX13" s="32"/>
      <c r="EAY13" s="32"/>
      <c r="EAZ13" s="32"/>
      <c r="EBA13" s="32"/>
      <c r="EBB13" s="32"/>
      <c r="EBC13" s="32"/>
      <c r="EBD13" s="32"/>
      <c r="EBE13" s="32"/>
      <c r="EBF13" s="32"/>
      <c r="EBG13" s="32"/>
      <c r="EBH13" s="32"/>
      <c r="EBI13" s="32"/>
      <c r="EBJ13" s="32"/>
      <c r="EBK13" s="32"/>
      <c r="EBL13" s="32"/>
      <c r="EBM13" s="32"/>
      <c r="EBN13" s="32"/>
      <c r="EBO13" s="32"/>
      <c r="EBP13" s="32"/>
      <c r="EBQ13" s="32"/>
      <c r="EBR13" s="32"/>
      <c r="EBS13" s="32"/>
      <c r="EBT13" s="32"/>
      <c r="EBU13" s="32"/>
      <c r="EBV13" s="32"/>
      <c r="EBW13" s="32"/>
      <c r="EBX13" s="32"/>
      <c r="EBY13" s="32"/>
      <c r="EBZ13" s="32"/>
      <c r="ECA13" s="32"/>
      <c r="ECB13" s="32"/>
      <c r="ECC13" s="32"/>
      <c r="ECD13" s="32"/>
      <c r="ECE13" s="32"/>
      <c r="ECF13" s="32"/>
      <c r="ECG13" s="32"/>
      <c r="ECH13" s="32"/>
      <c r="ECI13" s="32"/>
      <c r="ECJ13" s="32"/>
      <c r="ECK13" s="32"/>
      <c r="ECL13" s="32"/>
      <c r="ECM13" s="32"/>
      <c r="ECN13" s="32"/>
      <c r="ECO13" s="32"/>
      <c r="ECP13" s="32"/>
      <c r="ECQ13" s="32"/>
      <c r="ECR13" s="32"/>
      <c r="ECS13" s="32"/>
      <c r="ECT13" s="32"/>
      <c r="ECU13" s="32"/>
      <c r="ECV13" s="32"/>
      <c r="ECW13" s="32"/>
      <c r="ECX13" s="32"/>
      <c r="ECY13" s="32"/>
      <c r="ECZ13" s="32"/>
      <c r="EDA13" s="32"/>
      <c r="EDB13" s="32"/>
      <c r="EDC13" s="32"/>
      <c r="EDD13" s="32"/>
      <c r="EDE13" s="32"/>
      <c r="EDF13" s="32"/>
      <c r="EDG13" s="32"/>
      <c r="EDH13" s="32"/>
      <c r="EDI13" s="32"/>
      <c r="EDJ13" s="32"/>
      <c r="EDK13" s="32"/>
      <c r="EDL13" s="32"/>
      <c r="EDM13" s="32"/>
      <c r="EDN13" s="32"/>
      <c r="EDO13" s="32"/>
      <c r="EDP13" s="32"/>
      <c r="EDQ13" s="32"/>
      <c r="EDR13" s="32"/>
      <c r="EDS13" s="32"/>
      <c r="EDT13" s="32"/>
      <c r="EDU13" s="32"/>
      <c r="EDV13" s="32"/>
      <c r="EDW13" s="32"/>
      <c r="EDX13" s="32"/>
      <c r="EDY13" s="32"/>
      <c r="EDZ13" s="32"/>
      <c r="EEA13" s="32"/>
      <c r="EEB13" s="32"/>
      <c r="EEC13" s="32"/>
      <c r="EED13" s="32"/>
      <c r="EEE13" s="32"/>
      <c r="EEF13" s="32"/>
      <c r="EEG13" s="32"/>
      <c r="EEH13" s="32"/>
      <c r="EEI13" s="32"/>
      <c r="EEJ13" s="32"/>
      <c r="EEK13" s="32"/>
      <c r="EEL13" s="32"/>
      <c r="EEM13" s="32"/>
      <c r="EEN13" s="32"/>
      <c r="EEO13" s="32"/>
      <c r="EEP13" s="32"/>
      <c r="EEQ13" s="32"/>
      <c r="EER13" s="32"/>
      <c r="EES13" s="32"/>
      <c r="EET13" s="32"/>
      <c r="EEU13" s="32"/>
      <c r="EEV13" s="32"/>
      <c r="EEW13" s="32"/>
      <c r="EEX13" s="32"/>
      <c r="EEY13" s="32"/>
      <c r="EEZ13" s="32"/>
      <c r="EFA13" s="32"/>
      <c r="EFB13" s="32"/>
      <c r="EFC13" s="32"/>
      <c r="EFD13" s="32"/>
      <c r="EFE13" s="32"/>
      <c r="EFF13" s="32"/>
      <c r="EFG13" s="32"/>
      <c r="EFH13" s="32"/>
      <c r="EFI13" s="32"/>
      <c r="EFJ13" s="32"/>
      <c r="EFK13" s="32"/>
      <c r="EFL13" s="32"/>
      <c r="EFM13" s="32"/>
      <c r="EFN13" s="32"/>
      <c r="EFO13" s="32"/>
      <c r="EFP13" s="32"/>
      <c r="EFQ13" s="32"/>
      <c r="EFR13" s="32"/>
      <c r="EFS13" s="32"/>
      <c r="EFT13" s="32"/>
      <c r="EFU13" s="32"/>
      <c r="EFV13" s="32"/>
      <c r="EFW13" s="32"/>
      <c r="EFX13" s="32"/>
      <c r="EFY13" s="32"/>
      <c r="EFZ13" s="32"/>
      <c r="EGA13" s="32"/>
      <c r="EGB13" s="32"/>
      <c r="EGC13" s="32"/>
      <c r="EGD13" s="32"/>
      <c r="EGE13" s="32"/>
      <c r="EGF13" s="32"/>
      <c r="EGG13" s="32"/>
      <c r="EGH13" s="32"/>
      <c r="EGI13" s="32"/>
      <c r="EGJ13" s="32"/>
      <c r="EGK13" s="32"/>
      <c r="EGL13" s="32"/>
      <c r="EGM13" s="32"/>
      <c r="EGN13" s="32"/>
      <c r="EGO13" s="32"/>
      <c r="EGP13" s="32"/>
      <c r="EGQ13" s="32"/>
      <c r="EGR13" s="32"/>
      <c r="EGS13" s="32"/>
      <c r="EGT13" s="32"/>
      <c r="EGU13" s="32"/>
      <c r="EGV13" s="32"/>
      <c r="EGW13" s="32"/>
      <c r="EGX13" s="32"/>
      <c r="EGY13" s="32"/>
      <c r="EGZ13" s="32"/>
      <c r="EHA13" s="32"/>
      <c r="EHB13" s="32"/>
      <c r="EHC13" s="32"/>
      <c r="EHD13" s="32"/>
      <c r="EHE13" s="32"/>
      <c r="EHF13" s="32"/>
      <c r="EHG13" s="32"/>
      <c r="EHH13" s="32"/>
      <c r="EHI13" s="32"/>
      <c r="EHJ13" s="32"/>
      <c r="EHK13" s="32"/>
      <c r="EHL13" s="32"/>
      <c r="EHM13" s="32"/>
      <c r="EHN13" s="32"/>
      <c r="EHO13" s="32"/>
      <c r="EHP13" s="32"/>
      <c r="EHQ13" s="32"/>
      <c r="EHR13" s="32"/>
      <c r="EHS13" s="32"/>
      <c r="EHT13" s="32"/>
      <c r="EHU13" s="32"/>
      <c r="EHV13" s="32"/>
      <c r="EHW13" s="32"/>
      <c r="EHX13" s="32"/>
      <c r="EHY13" s="32"/>
      <c r="EHZ13" s="32"/>
      <c r="EIA13" s="32"/>
      <c r="EIB13" s="32"/>
      <c r="EIC13" s="32"/>
      <c r="EID13" s="32"/>
      <c r="EIE13" s="32"/>
      <c r="EIF13" s="32"/>
      <c r="EIG13" s="32"/>
      <c r="EIH13" s="32"/>
      <c r="EII13" s="32"/>
      <c r="EIJ13" s="32"/>
      <c r="EIK13" s="32"/>
      <c r="EIL13" s="32"/>
      <c r="EIM13" s="32"/>
      <c r="EIN13" s="32"/>
      <c r="EIO13" s="32"/>
      <c r="EIP13" s="32"/>
      <c r="EIQ13" s="32"/>
      <c r="EIR13" s="32"/>
      <c r="EIS13" s="32"/>
      <c r="EIT13" s="32"/>
      <c r="EIU13" s="32"/>
      <c r="EIV13" s="32"/>
      <c r="EIW13" s="32"/>
      <c r="EIX13" s="32"/>
      <c r="EIY13" s="32"/>
      <c r="EIZ13" s="32"/>
      <c r="EJA13" s="32"/>
      <c r="EJB13" s="32"/>
      <c r="EJC13" s="32"/>
      <c r="EJD13" s="32"/>
      <c r="EJE13" s="32"/>
      <c r="EJF13" s="32"/>
      <c r="EJG13" s="32"/>
      <c r="EJH13" s="32"/>
      <c r="EJI13" s="32"/>
      <c r="EJJ13" s="32"/>
      <c r="EJK13" s="32"/>
      <c r="EJL13" s="32"/>
      <c r="EJM13" s="32"/>
      <c r="EJN13" s="32"/>
      <c r="EJO13" s="32"/>
      <c r="EJP13" s="32"/>
      <c r="EJQ13" s="32"/>
      <c r="EJR13" s="32"/>
      <c r="EJS13" s="32"/>
      <c r="EJT13" s="32"/>
      <c r="EJU13" s="32"/>
      <c r="EJV13" s="32"/>
      <c r="EJW13" s="32"/>
      <c r="EJX13" s="32"/>
      <c r="EJY13" s="32"/>
      <c r="EJZ13" s="32"/>
      <c r="EKA13" s="32"/>
      <c r="EKB13" s="32"/>
      <c r="EKC13" s="32"/>
      <c r="EKD13" s="32"/>
      <c r="EKE13" s="32"/>
      <c r="EKF13" s="32"/>
      <c r="EKG13" s="32"/>
      <c r="EKH13" s="32"/>
      <c r="EKI13" s="32"/>
      <c r="EKJ13" s="32"/>
      <c r="EKK13" s="32"/>
      <c r="EKL13" s="32"/>
      <c r="EKM13" s="32"/>
      <c r="EKN13" s="32"/>
      <c r="EKO13" s="32"/>
      <c r="EKP13" s="32"/>
      <c r="EKQ13" s="32"/>
      <c r="EKR13" s="32"/>
      <c r="EKS13" s="32"/>
      <c r="EKT13" s="32"/>
      <c r="EKU13" s="32"/>
      <c r="EKV13" s="32"/>
      <c r="EKW13" s="32"/>
      <c r="EKX13" s="32"/>
      <c r="EKY13" s="32"/>
      <c r="EKZ13" s="32"/>
      <c r="ELA13" s="32"/>
      <c r="ELB13" s="32"/>
      <c r="ELC13" s="32"/>
      <c r="ELD13" s="32"/>
      <c r="ELE13" s="32"/>
      <c r="ELF13" s="32"/>
      <c r="ELG13" s="32"/>
      <c r="ELH13" s="32"/>
      <c r="ELI13" s="32"/>
      <c r="ELJ13" s="32"/>
      <c r="ELK13" s="32"/>
      <c r="ELL13" s="32"/>
      <c r="ELM13" s="32"/>
      <c r="ELN13" s="32"/>
      <c r="ELO13" s="32"/>
      <c r="ELP13" s="32"/>
      <c r="ELQ13" s="32"/>
      <c r="ELR13" s="32"/>
      <c r="ELS13" s="32"/>
      <c r="ELT13" s="32"/>
      <c r="ELU13" s="32"/>
      <c r="ELV13" s="32"/>
      <c r="ELW13" s="32"/>
      <c r="ELX13" s="32"/>
      <c r="ELY13" s="32"/>
      <c r="ELZ13" s="32"/>
      <c r="EMA13" s="32"/>
      <c r="EMB13" s="32"/>
      <c r="EMC13" s="32"/>
      <c r="EMD13" s="32"/>
      <c r="EME13" s="32"/>
      <c r="EMF13" s="32"/>
      <c r="EMG13" s="32"/>
      <c r="EMH13" s="32"/>
      <c r="EMI13" s="32"/>
      <c r="EMJ13" s="32"/>
      <c r="EMK13" s="32"/>
      <c r="EML13" s="32"/>
      <c r="EMM13" s="32"/>
      <c r="EMN13" s="32"/>
      <c r="EMO13" s="32"/>
      <c r="EMP13" s="32"/>
      <c r="EMQ13" s="32"/>
      <c r="EMR13" s="32"/>
      <c r="EMS13" s="32"/>
      <c r="EMT13" s="32"/>
      <c r="EMU13" s="32"/>
      <c r="EMV13" s="32"/>
      <c r="EMW13" s="32"/>
      <c r="EMX13" s="32"/>
      <c r="EMY13" s="32"/>
      <c r="EMZ13" s="32"/>
      <c r="ENA13" s="32"/>
      <c r="ENB13" s="32"/>
      <c r="ENC13" s="32"/>
      <c r="END13" s="32"/>
      <c r="ENE13" s="32"/>
      <c r="ENF13" s="32"/>
      <c r="ENG13" s="32"/>
      <c r="ENH13" s="32"/>
      <c r="ENI13" s="32"/>
      <c r="ENJ13" s="32"/>
      <c r="ENK13" s="32"/>
      <c r="ENL13" s="32"/>
      <c r="ENM13" s="32"/>
      <c r="ENN13" s="32"/>
      <c r="ENO13" s="32"/>
      <c r="ENP13" s="32"/>
      <c r="ENQ13" s="32"/>
      <c r="ENR13" s="32"/>
      <c r="ENS13" s="32"/>
      <c r="ENT13" s="32"/>
      <c r="ENU13" s="32"/>
      <c r="ENV13" s="32"/>
      <c r="ENW13" s="32"/>
      <c r="ENX13" s="32"/>
      <c r="ENY13" s="32"/>
      <c r="ENZ13" s="32"/>
      <c r="EOA13" s="32"/>
      <c r="EOB13" s="32"/>
      <c r="EOC13" s="32"/>
      <c r="EOD13" s="32"/>
      <c r="EOE13" s="32"/>
      <c r="EOF13" s="32"/>
      <c r="EOG13" s="32"/>
      <c r="EOH13" s="32"/>
      <c r="EOI13" s="32"/>
      <c r="EOJ13" s="32"/>
      <c r="EOK13" s="32"/>
      <c r="EOL13" s="32"/>
      <c r="EOM13" s="32"/>
      <c r="EON13" s="32"/>
      <c r="EOO13" s="32"/>
      <c r="EOP13" s="32"/>
      <c r="EOQ13" s="32"/>
      <c r="EOR13" s="32"/>
      <c r="EOS13" s="32"/>
      <c r="EOT13" s="32"/>
      <c r="EOU13" s="32"/>
      <c r="EOV13" s="32"/>
      <c r="EOW13" s="32"/>
      <c r="EOX13" s="32"/>
      <c r="EOY13" s="32"/>
      <c r="EOZ13" s="32"/>
      <c r="EPA13" s="32"/>
      <c r="EPB13" s="32"/>
      <c r="EPC13" s="32"/>
      <c r="EPD13" s="32"/>
      <c r="EPE13" s="32"/>
      <c r="EPF13" s="32"/>
      <c r="EPG13" s="32"/>
      <c r="EPH13" s="32"/>
      <c r="EPI13" s="32"/>
      <c r="EPJ13" s="32"/>
      <c r="EPK13" s="32"/>
      <c r="EPL13" s="32"/>
      <c r="EPM13" s="32"/>
      <c r="EPN13" s="32"/>
      <c r="EPO13" s="32"/>
      <c r="EPP13" s="32"/>
      <c r="EPQ13" s="32"/>
      <c r="EPR13" s="32"/>
      <c r="EPS13" s="32"/>
      <c r="EPT13" s="32"/>
      <c r="EPU13" s="32"/>
      <c r="EPV13" s="32"/>
      <c r="EPW13" s="32"/>
      <c r="EPX13" s="32"/>
      <c r="EPY13" s="32"/>
      <c r="EPZ13" s="32"/>
      <c r="EQA13" s="32"/>
      <c r="EQB13" s="32"/>
      <c r="EQC13" s="32"/>
      <c r="EQD13" s="32"/>
      <c r="EQE13" s="32"/>
      <c r="EQF13" s="32"/>
      <c r="EQG13" s="32"/>
      <c r="EQH13" s="32"/>
      <c r="EQI13" s="32"/>
      <c r="EQJ13" s="32"/>
      <c r="EQK13" s="32"/>
      <c r="EQL13" s="32"/>
      <c r="EQM13" s="32"/>
      <c r="EQN13" s="32"/>
      <c r="EQO13" s="32"/>
      <c r="EQP13" s="32"/>
      <c r="EQQ13" s="32"/>
      <c r="EQR13" s="32"/>
      <c r="EQS13" s="32"/>
      <c r="EQT13" s="32"/>
      <c r="EQU13" s="32"/>
      <c r="EQV13" s="32"/>
      <c r="EQW13" s="32"/>
      <c r="EQX13" s="32"/>
      <c r="EQY13" s="32"/>
      <c r="EQZ13" s="32"/>
      <c r="ERA13" s="32"/>
      <c r="ERB13" s="32"/>
      <c r="ERC13" s="32"/>
      <c r="ERD13" s="32"/>
      <c r="ERE13" s="32"/>
      <c r="ERF13" s="32"/>
      <c r="ERG13" s="32"/>
      <c r="ERH13" s="32"/>
      <c r="ERI13" s="32"/>
      <c r="ERJ13" s="32"/>
      <c r="ERK13" s="32"/>
      <c r="ERL13" s="32"/>
      <c r="ERM13" s="32"/>
      <c r="ERN13" s="32"/>
      <c r="ERO13" s="32"/>
      <c r="ERP13" s="32"/>
      <c r="ERQ13" s="32"/>
      <c r="ERR13" s="32"/>
      <c r="ERS13" s="32"/>
      <c r="ERT13" s="32"/>
      <c r="ERU13" s="32"/>
      <c r="ERV13" s="32"/>
      <c r="ERW13" s="32"/>
      <c r="ERX13" s="32"/>
      <c r="ERY13" s="32"/>
      <c r="ERZ13" s="32"/>
      <c r="ESA13" s="32"/>
      <c r="ESB13" s="32"/>
      <c r="ESC13" s="32"/>
      <c r="ESD13" s="32"/>
      <c r="ESE13" s="32"/>
      <c r="ESF13" s="32"/>
      <c r="ESG13" s="32"/>
      <c r="ESH13" s="32"/>
      <c r="ESI13" s="32"/>
      <c r="ESJ13" s="32"/>
      <c r="ESK13" s="32"/>
      <c r="ESL13" s="32"/>
      <c r="ESM13" s="32"/>
      <c r="ESN13" s="32"/>
      <c r="ESO13" s="32"/>
      <c r="ESP13" s="32"/>
      <c r="ESQ13" s="32"/>
      <c r="ESR13" s="32"/>
      <c r="ESS13" s="32"/>
      <c r="EST13" s="32"/>
      <c r="ESU13" s="32"/>
      <c r="ESV13" s="32"/>
      <c r="ESW13" s="32"/>
      <c r="ESX13" s="32"/>
      <c r="ESY13" s="32"/>
      <c r="ESZ13" s="32"/>
      <c r="ETA13" s="32"/>
      <c r="ETB13" s="32"/>
      <c r="ETC13" s="32"/>
      <c r="ETD13" s="32"/>
      <c r="ETE13" s="32"/>
      <c r="ETF13" s="32"/>
      <c r="ETG13" s="32"/>
      <c r="ETH13" s="32"/>
      <c r="ETI13" s="32"/>
      <c r="ETJ13" s="32"/>
      <c r="ETK13" s="32"/>
      <c r="ETL13" s="32"/>
      <c r="ETM13" s="32"/>
      <c r="ETN13" s="32"/>
      <c r="ETO13" s="32"/>
      <c r="ETP13" s="32"/>
      <c r="ETQ13" s="32"/>
      <c r="ETR13" s="32"/>
      <c r="ETS13" s="32"/>
      <c r="ETT13" s="32"/>
      <c r="ETU13" s="32"/>
      <c r="ETV13" s="32"/>
      <c r="ETW13" s="32"/>
      <c r="ETX13" s="32"/>
      <c r="ETY13" s="32"/>
      <c r="ETZ13" s="32"/>
      <c r="EUA13" s="32"/>
      <c r="EUB13" s="32"/>
      <c r="EUC13" s="32"/>
      <c r="EUD13" s="32"/>
      <c r="EUE13" s="32"/>
      <c r="EUF13" s="32"/>
      <c r="EUG13" s="32"/>
      <c r="EUH13" s="32"/>
      <c r="EUI13" s="32"/>
      <c r="EUJ13" s="32"/>
      <c r="EUK13" s="32"/>
      <c r="EUL13" s="32"/>
      <c r="EUM13" s="32"/>
      <c r="EUN13" s="32"/>
      <c r="EUO13" s="32"/>
      <c r="EUP13" s="32"/>
      <c r="EUQ13" s="32"/>
      <c r="EUR13" s="32"/>
      <c r="EUS13" s="32"/>
      <c r="EUT13" s="32"/>
      <c r="EUU13" s="32"/>
      <c r="EUV13" s="32"/>
      <c r="EUW13" s="32"/>
      <c r="EUX13" s="32"/>
      <c r="EUY13" s="32"/>
      <c r="EUZ13" s="32"/>
      <c r="EVA13" s="32"/>
      <c r="EVB13" s="32"/>
      <c r="EVC13" s="32"/>
      <c r="EVD13" s="32"/>
      <c r="EVE13" s="32"/>
      <c r="EVF13" s="32"/>
      <c r="EVG13" s="32"/>
      <c r="EVH13" s="32"/>
      <c r="EVI13" s="32"/>
      <c r="EVJ13" s="32"/>
      <c r="EVK13" s="32"/>
      <c r="EVL13" s="32"/>
      <c r="EVM13" s="32"/>
      <c r="EVN13" s="32"/>
      <c r="EVO13" s="32"/>
      <c r="EVP13" s="32"/>
      <c r="EVQ13" s="32"/>
      <c r="EVR13" s="32"/>
      <c r="EVS13" s="32"/>
      <c r="EVT13" s="32"/>
      <c r="EVU13" s="32"/>
      <c r="EVV13" s="32"/>
      <c r="EVW13" s="32"/>
      <c r="EVX13" s="32"/>
      <c r="EVY13" s="32"/>
      <c r="EVZ13" s="32"/>
      <c r="EWA13" s="32"/>
      <c r="EWB13" s="32"/>
      <c r="EWC13" s="32"/>
      <c r="EWD13" s="32"/>
      <c r="EWE13" s="32"/>
      <c r="EWF13" s="32"/>
      <c r="EWG13" s="32"/>
      <c r="EWH13" s="32"/>
      <c r="EWI13" s="32"/>
      <c r="EWJ13" s="32"/>
      <c r="EWK13" s="32"/>
      <c r="EWL13" s="32"/>
      <c r="EWM13" s="32"/>
      <c r="EWN13" s="32"/>
      <c r="EWO13" s="32"/>
      <c r="EWP13" s="32"/>
      <c r="EWQ13" s="32"/>
      <c r="EWR13" s="32"/>
      <c r="EWS13" s="32"/>
      <c r="EWT13" s="32"/>
      <c r="EWU13" s="32"/>
      <c r="EWV13" s="32"/>
      <c r="EWW13" s="32"/>
      <c r="EWX13" s="32"/>
      <c r="EWY13" s="32"/>
      <c r="EWZ13" s="32"/>
      <c r="EXA13" s="32"/>
      <c r="EXB13" s="32"/>
      <c r="EXC13" s="32"/>
      <c r="EXD13" s="32"/>
      <c r="EXE13" s="32"/>
      <c r="EXF13" s="32"/>
      <c r="EXG13" s="32"/>
      <c r="EXH13" s="32"/>
      <c r="EXI13" s="32"/>
      <c r="EXJ13" s="32"/>
      <c r="EXK13" s="32"/>
      <c r="EXL13" s="32"/>
      <c r="EXM13" s="32"/>
      <c r="EXN13" s="32"/>
      <c r="EXO13" s="32"/>
      <c r="EXP13" s="32"/>
      <c r="EXQ13" s="32"/>
      <c r="EXR13" s="32"/>
      <c r="EXS13" s="32"/>
      <c r="EXT13" s="32"/>
      <c r="EXU13" s="32"/>
      <c r="EXV13" s="32"/>
      <c r="EXW13" s="32"/>
      <c r="EXX13" s="32"/>
      <c r="EXY13" s="32"/>
      <c r="EXZ13" s="32"/>
      <c r="EYA13" s="32"/>
      <c r="EYB13" s="32"/>
      <c r="EYC13" s="32"/>
      <c r="EYD13" s="32"/>
      <c r="EYE13" s="32"/>
      <c r="EYF13" s="32"/>
      <c r="EYG13" s="32"/>
      <c r="EYH13" s="32"/>
      <c r="EYI13" s="32"/>
      <c r="EYJ13" s="32"/>
      <c r="EYK13" s="32"/>
      <c r="EYL13" s="32"/>
      <c r="EYM13" s="32"/>
      <c r="EYN13" s="32"/>
      <c r="EYO13" s="32"/>
      <c r="EYP13" s="32"/>
      <c r="EYQ13" s="32"/>
      <c r="EYR13" s="32"/>
      <c r="EYS13" s="32"/>
      <c r="EYT13" s="32"/>
      <c r="EYU13" s="32"/>
      <c r="EYV13" s="32"/>
      <c r="EYW13" s="32"/>
      <c r="EYX13" s="32"/>
      <c r="EYY13" s="32"/>
      <c r="EYZ13" s="32"/>
      <c r="EZA13" s="32"/>
      <c r="EZB13" s="32"/>
      <c r="EZC13" s="32"/>
      <c r="EZD13" s="32"/>
      <c r="EZE13" s="32"/>
      <c r="EZF13" s="32"/>
      <c r="EZG13" s="32"/>
      <c r="EZH13" s="32"/>
      <c r="EZI13" s="32"/>
      <c r="EZJ13" s="32"/>
      <c r="EZK13" s="32"/>
      <c r="EZL13" s="32"/>
      <c r="EZM13" s="32"/>
      <c r="EZN13" s="32"/>
      <c r="EZO13" s="32"/>
      <c r="EZP13" s="32"/>
      <c r="EZQ13" s="32"/>
      <c r="EZR13" s="32"/>
      <c r="EZS13" s="32"/>
      <c r="EZT13" s="32"/>
      <c r="EZU13" s="32"/>
      <c r="EZV13" s="32"/>
      <c r="EZW13" s="32"/>
      <c r="EZX13" s="32"/>
      <c r="EZY13" s="32"/>
      <c r="EZZ13" s="32"/>
      <c r="FAA13" s="32"/>
      <c r="FAB13" s="32"/>
      <c r="FAC13" s="32"/>
      <c r="FAD13" s="32"/>
      <c r="FAE13" s="32"/>
      <c r="FAF13" s="32"/>
      <c r="FAG13" s="32"/>
      <c r="FAH13" s="32"/>
      <c r="FAI13" s="32"/>
      <c r="FAJ13" s="32"/>
      <c r="FAK13" s="32"/>
      <c r="FAL13" s="32"/>
      <c r="FAM13" s="32"/>
      <c r="FAN13" s="32"/>
      <c r="FAO13" s="32"/>
      <c r="FAP13" s="32"/>
      <c r="FAQ13" s="32"/>
      <c r="FAR13" s="32"/>
      <c r="FAS13" s="32"/>
      <c r="FAT13" s="32"/>
      <c r="FAU13" s="32"/>
      <c r="FAV13" s="32"/>
      <c r="FAW13" s="32"/>
      <c r="FAX13" s="32"/>
      <c r="FAY13" s="32"/>
      <c r="FAZ13" s="32"/>
      <c r="FBA13" s="32"/>
      <c r="FBB13" s="32"/>
      <c r="FBC13" s="32"/>
      <c r="FBD13" s="32"/>
      <c r="FBE13" s="32"/>
      <c r="FBF13" s="32"/>
      <c r="FBG13" s="32"/>
      <c r="FBH13" s="32"/>
      <c r="FBI13" s="32"/>
      <c r="FBJ13" s="32"/>
      <c r="FBK13" s="32"/>
      <c r="FBL13" s="32"/>
      <c r="FBM13" s="32"/>
      <c r="FBN13" s="32"/>
      <c r="FBO13" s="32"/>
      <c r="FBP13" s="32"/>
      <c r="FBQ13" s="32"/>
      <c r="FBR13" s="32"/>
      <c r="FBS13" s="32"/>
      <c r="FBT13" s="32"/>
      <c r="FBU13" s="32"/>
      <c r="FBV13" s="32"/>
      <c r="FBW13" s="32"/>
      <c r="FBX13" s="32"/>
      <c r="FBY13" s="32"/>
      <c r="FBZ13" s="32"/>
      <c r="FCA13" s="32"/>
      <c r="FCB13" s="32"/>
      <c r="FCC13" s="32"/>
      <c r="FCD13" s="32"/>
      <c r="FCE13" s="32"/>
      <c r="FCF13" s="32"/>
      <c r="FCG13" s="32"/>
      <c r="FCH13" s="32"/>
      <c r="FCI13" s="32"/>
      <c r="FCJ13" s="32"/>
      <c r="FCK13" s="32"/>
      <c r="FCL13" s="32"/>
      <c r="FCM13" s="32"/>
      <c r="FCN13" s="32"/>
      <c r="FCO13" s="32"/>
      <c r="FCP13" s="32"/>
      <c r="FCQ13" s="32"/>
      <c r="FCR13" s="32"/>
      <c r="FCS13" s="32"/>
      <c r="FCT13" s="32"/>
      <c r="FCU13" s="32"/>
      <c r="FCV13" s="32"/>
      <c r="FCW13" s="32"/>
      <c r="FCX13" s="32"/>
      <c r="FCY13" s="32"/>
      <c r="FCZ13" s="32"/>
      <c r="FDA13" s="32"/>
      <c r="FDB13" s="32"/>
      <c r="FDC13" s="32"/>
      <c r="FDD13" s="32"/>
      <c r="FDE13" s="32"/>
      <c r="FDF13" s="32"/>
      <c r="FDG13" s="32"/>
      <c r="FDH13" s="32"/>
      <c r="FDI13" s="32"/>
      <c r="FDJ13" s="32"/>
      <c r="FDK13" s="32"/>
      <c r="FDL13" s="32"/>
      <c r="FDM13" s="32"/>
      <c r="FDN13" s="32"/>
      <c r="FDO13" s="32"/>
      <c r="FDP13" s="32"/>
      <c r="FDQ13" s="32"/>
      <c r="FDR13" s="32"/>
      <c r="FDS13" s="32"/>
      <c r="FDT13" s="32"/>
      <c r="FDU13" s="32"/>
      <c r="FDV13" s="32"/>
      <c r="FDW13" s="32"/>
      <c r="FDX13" s="32"/>
      <c r="FDY13" s="32"/>
      <c r="FDZ13" s="32"/>
      <c r="FEA13" s="32"/>
      <c r="FEB13" s="32"/>
      <c r="FEC13" s="32"/>
      <c r="FED13" s="32"/>
      <c r="FEE13" s="32"/>
      <c r="FEF13" s="32"/>
      <c r="FEG13" s="32"/>
      <c r="FEH13" s="32"/>
      <c r="FEI13" s="32"/>
      <c r="FEJ13" s="32"/>
      <c r="FEK13" s="32"/>
      <c r="FEL13" s="32"/>
      <c r="FEM13" s="32"/>
      <c r="FEN13" s="32"/>
      <c r="FEO13" s="32"/>
      <c r="FEP13" s="32"/>
      <c r="FEQ13" s="32"/>
      <c r="FER13" s="32"/>
      <c r="FES13" s="32"/>
      <c r="FET13" s="32"/>
      <c r="FEU13" s="32"/>
      <c r="FEV13" s="32"/>
      <c r="FEW13" s="32"/>
      <c r="FEX13" s="32"/>
      <c r="FEY13" s="32"/>
      <c r="FEZ13" s="32"/>
      <c r="FFA13" s="32"/>
      <c r="FFB13" s="32"/>
      <c r="FFC13" s="32"/>
      <c r="FFD13" s="32"/>
      <c r="FFE13" s="32"/>
      <c r="FFF13" s="32"/>
      <c r="FFG13" s="32"/>
      <c r="FFH13" s="32"/>
      <c r="FFI13" s="32"/>
      <c r="FFJ13" s="32"/>
      <c r="FFK13" s="32"/>
      <c r="FFL13" s="32"/>
      <c r="FFM13" s="32"/>
      <c r="FFN13" s="32"/>
      <c r="FFO13" s="32"/>
      <c r="FFP13" s="32"/>
      <c r="FFQ13" s="32"/>
      <c r="FFR13" s="32"/>
      <c r="FFS13" s="32"/>
      <c r="FFT13" s="32"/>
      <c r="FFU13" s="32"/>
      <c r="FFV13" s="32"/>
      <c r="FFW13" s="32"/>
      <c r="FFX13" s="32"/>
      <c r="FFY13" s="32"/>
      <c r="FFZ13" s="32"/>
      <c r="FGA13" s="32"/>
      <c r="FGB13" s="32"/>
      <c r="FGC13" s="32"/>
      <c r="FGD13" s="32"/>
      <c r="FGE13" s="32"/>
      <c r="FGF13" s="32"/>
      <c r="FGG13" s="32"/>
      <c r="FGH13" s="32"/>
      <c r="FGI13" s="32"/>
      <c r="FGJ13" s="32"/>
      <c r="FGK13" s="32"/>
      <c r="FGL13" s="32"/>
      <c r="FGM13" s="32"/>
      <c r="FGN13" s="32"/>
      <c r="FGO13" s="32"/>
      <c r="FGP13" s="32"/>
      <c r="FGQ13" s="32"/>
      <c r="FGR13" s="32"/>
      <c r="FGS13" s="32"/>
      <c r="FGT13" s="32"/>
      <c r="FGU13" s="32"/>
      <c r="FGV13" s="32"/>
      <c r="FGW13" s="32"/>
      <c r="FGX13" s="32"/>
      <c r="FGY13" s="32"/>
      <c r="FGZ13" s="32"/>
      <c r="FHA13" s="32"/>
      <c r="FHB13" s="32"/>
      <c r="FHC13" s="32"/>
      <c r="FHD13" s="32"/>
      <c r="FHE13" s="32"/>
      <c r="FHF13" s="32"/>
      <c r="FHG13" s="32"/>
      <c r="FHH13" s="32"/>
      <c r="FHI13" s="32"/>
      <c r="FHJ13" s="32"/>
      <c r="FHK13" s="32"/>
      <c r="FHL13" s="32"/>
      <c r="FHM13" s="32"/>
      <c r="FHN13" s="32"/>
      <c r="FHO13" s="32"/>
      <c r="FHP13" s="32"/>
      <c r="FHQ13" s="32"/>
      <c r="FHR13" s="32"/>
      <c r="FHS13" s="32"/>
      <c r="FHT13" s="32"/>
      <c r="FHU13" s="32"/>
      <c r="FHV13" s="32"/>
      <c r="FHW13" s="32"/>
      <c r="FHX13" s="32"/>
      <c r="FHY13" s="32"/>
      <c r="FHZ13" s="32"/>
      <c r="FIA13" s="32"/>
      <c r="FIB13" s="32"/>
      <c r="FIC13" s="32"/>
      <c r="FID13" s="32"/>
      <c r="FIE13" s="32"/>
      <c r="FIF13" s="32"/>
      <c r="FIG13" s="32"/>
      <c r="FIH13" s="32"/>
      <c r="FII13" s="32"/>
      <c r="FIJ13" s="32"/>
      <c r="FIK13" s="32"/>
      <c r="FIL13" s="32"/>
      <c r="FIM13" s="32"/>
      <c r="FIN13" s="32"/>
      <c r="FIO13" s="32"/>
      <c r="FIP13" s="32"/>
      <c r="FIQ13" s="32"/>
      <c r="FIR13" s="32"/>
      <c r="FIS13" s="32"/>
      <c r="FIT13" s="32"/>
      <c r="FIU13" s="32"/>
      <c r="FIV13" s="32"/>
      <c r="FIW13" s="32"/>
      <c r="FIX13" s="32"/>
      <c r="FIY13" s="32"/>
      <c r="FIZ13" s="32"/>
      <c r="FJA13" s="32"/>
      <c r="FJB13" s="32"/>
      <c r="FJC13" s="32"/>
      <c r="FJD13" s="32"/>
      <c r="FJE13" s="32"/>
      <c r="FJF13" s="32"/>
      <c r="FJG13" s="32"/>
      <c r="FJH13" s="32"/>
      <c r="FJI13" s="32"/>
      <c r="FJJ13" s="32"/>
      <c r="FJK13" s="32"/>
      <c r="FJL13" s="32"/>
      <c r="FJM13" s="32"/>
      <c r="FJN13" s="32"/>
      <c r="FJO13" s="32"/>
      <c r="FJP13" s="32"/>
      <c r="FJQ13" s="32"/>
      <c r="FJR13" s="32"/>
      <c r="FJS13" s="32"/>
      <c r="FJT13" s="32"/>
      <c r="FJU13" s="32"/>
      <c r="FJV13" s="32"/>
      <c r="FJW13" s="32"/>
      <c r="FJX13" s="32"/>
      <c r="FJY13" s="32"/>
      <c r="FJZ13" s="32"/>
      <c r="FKA13" s="32"/>
      <c r="FKB13" s="32"/>
      <c r="FKC13" s="32"/>
      <c r="FKD13" s="32"/>
      <c r="FKE13" s="32"/>
      <c r="FKF13" s="32"/>
      <c r="FKG13" s="32"/>
      <c r="FKH13" s="32"/>
      <c r="FKI13" s="32"/>
      <c r="FKJ13" s="32"/>
      <c r="FKK13" s="32"/>
      <c r="FKL13" s="32"/>
      <c r="FKM13" s="32"/>
      <c r="FKN13" s="32"/>
      <c r="FKO13" s="32"/>
      <c r="FKP13" s="32"/>
      <c r="FKQ13" s="32"/>
      <c r="FKR13" s="32"/>
      <c r="FKS13" s="32"/>
      <c r="FKT13" s="32"/>
      <c r="FKU13" s="32"/>
      <c r="FKV13" s="32"/>
      <c r="FKW13" s="32"/>
      <c r="FKX13" s="32"/>
      <c r="FKY13" s="32"/>
      <c r="FKZ13" s="32"/>
      <c r="FLA13" s="32"/>
      <c r="FLB13" s="32"/>
      <c r="FLC13" s="32"/>
      <c r="FLD13" s="32"/>
      <c r="FLE13" s="32"/>
      <c r="FLF13" s="32"/>
      <c r="FLG13" s="32"/>
      <c r="FLH13" s="32"/>
      <c r="FLI13" s="32"/>
      <c r="FLJ13" s="32"/>
      <c r="FLK13" s="32"/>
      <c r="FLL13" s="32"/>
      <c r="FLM13" s="32"/>
      <c r="FLN13" s="32"/>
      <c r="FLO13" s="32"/>
      <c r="FLP13" s="32"/>
      <c r="FLQ13" s="32"/>
      <c r="FLR13" s="32"/>
      <c r="FLS13" s="32"/>
      <c r="FLT13" s="32"/>
      <c r="FLU13" s="32"/>
      <c r="FLV13" s="32"/>
      <c r="FLW13" s="32"/>
      <c r="FLX13" s="32"/>
      <c r="FLY13" s="32"/>
      <c r="FLZ13" s="32"/>
      <c r="FMA13" s="32"/>
      <c r="FMB13" s="32"/>
      <c r="FMC13" s="32"/>
      <c r="FMD13" s="32"/>
      <c r="FME13" s="32"/>
      <c r="FMF13" s="32"/>
      <c r="FMG13" s="32"/>
      <c r="FMH13" s="32"/>
      <c r="FMI13" s="32"/>
      <c r="FMJ13" s="32"/>
      <c r="FMK13" s="32"/>
      <c r="FML13" s="32"/>
      <c r="FMM13" s="32"/>
      <c r="FMN13" s="32"/>
      <c r="FMO13" s="32"/>
      <c r="FMP13" s="32"/>
      <c r="FMQ13" s="32"/>
      <c r="FMR13" s="32"/>
      <c r="FMS13" s="32"/>
      <c r="FMT13" s="32"/>
      <c r="FMU13" s="32"/>
      <c r="FMV13" s="32"/>
      <c r="FMW13" s="32"/>
      <c r="FMX13" s="32"/>
      <c r="FMY13" s="32"/>
      <c r="FMZ13" s="32"/>
      <c r="FNA13" s="32"/>
      <c r="FNB13" s="32"/>
      <c r="FNC13" s="32"/>
      <c r="FND13" s="32"/>
      <c r="FNE13" s="32"/>
      <c r="FNF13" s="32"/>
      <c r="FNG13" s="32"/>
      <c r="FNH13" s="32"/>
      <c r="FNI13" s="32"/>
      <c r="FNJ13" s="32"/>
      <c r="FNK13" s="32"/>
      <c r="FNL13" s="32"/>
      <c r="FNM13" s="32"/>
      <c r="FNN13" s="32"/>
      <c r="FNO13" s="32"/>
      <c r="FNP13" s="32"/>
      <c r="FNQ13" s="32"/>
      <c r="FNR13" s="32"/>
      <c r="FNS13" s="32"/>
      <c r="FNT13" s="32"/>
      <c r="FNU13" s="32"/>
      <c r="FNV13" s="32"/>
      <c r="FNW13" s="32"/>
      <c r="FNX13" s="32"/>
      <c r="FNY13" s="32"/>
      <c r="FNZ13" s="32"/>
      <c r="FOA13" s="32"/>
      <c r="FOB13" s="32"/>
      <c r="FOC13" s="32"/>
      <c r="FOD13" s="32"/>
      <c r="FOE13" s="32"/>
      <c r="FOF13" s="32"/>
      <c r="FOG13" s="32"/>
      <c r="FOH13" s="32"/>
      <c r="FOI13" s="32"/>
      <c r="FOJ13" s="32"/>
      <c r="FOK13" s="32"/>
      <c r="FOL13" s="32"/>
      <c r="FOM13" s="32"/>
      <c r="FON13" s="32"/>
      <c r="FOO13" s="32"/>
      <c r="FOP13" s="32"/>
      <c r="FOQ13" s="32"/>
      <c r="FOR13" s="32"/>
      <c r="FOS13" s="32"/>
      <c r="FOT13" s="32"/>
      <c r="FOU13" s="32"/>
      <c r="FOV13" s="32"/>
      <c r="FOW13" s="32"/>
      <c r="FOX13" s="32"/>
      <c r="FOY13" s="32"/>
      <c r="FOZ13" s="32"/>
      <c r="FPA13" s="32"/>
      <c r="FPB13" s="32"/>
      <c r="FPC13" s="32"/>
      <c r="FPD13" s="32"/>
      <c r="FPE13" s="32"/>
      <c r="FPF13" s="32"/>
      <c r="FPG13" s="32"/>
      <c r="FPH13" s="32"/>
      <c r="FPI13" s="32"/>
      <c r="FPJ13" s="32"/>
      <c r="FPK13" s="32"/>
      <c r="FPL13" s="32"/>
      <c r="FPM13" s="32"/>
      <c r="FPN13" s="32"/>
      <c r="FPO13" s="32"/>
      <c r="FPP13" s="32"/>
      <c r="FPQ13" s="32"/>
      <c r="FPR13" s="32"/>
      <c r="FPS13" s="32"/>
      <c r="FPT13" s="32"/>
      <c r="FPU13" s="32"/>
      <c r="FPV13" s="32"/>
      <c r="FPW13" s="32"/>
      <c r="FPX13" s="32"/>
      <c r="FPY13" s="32"/>
      <c r="FPZ13" s="32"/>
      <c r="FQA13" s="32"/>
      <c r="FQB13" s="32"/>
      <c r="FQC13" s="32"/>
      <c r="FQD13" s="32"/>
      <c r="FQE13" s="32"/>
      <c r="FQF13" s="32"/>
      <c r="FQG13" s="32"/>
      <c r="FQH13" s="32"/>
      <c r="FQI13" s="32"/>
      <c r="FQJ13" s="32"/>
      <c r="FQK13" s="32"/>
      <c r="FQL13" s="32"/>
      <c r="FQM13" s="32"/>
      <c r="FQN13" s="32"/>
      <c r="FQO13" s="32"/>
      <c r="FQP13" s="32"/>
      <c r="FQQ13" s="32"/>
      <c r="FQR13" s="32"/>
      <c r="FQS13" s="32"/>
      <c r="FQT13" s="32"/>
      <c r="FQU13" s="32"/>
      <c r="FQV13" s="32"/>
      <c r="FQW13" s="32"/>
      <c r="FQX13" s="32"/>
      <c r="FQY13" s="32"/>
      <c r="FQZ13" s="32"/>
      <c r="FRA13" s="32"/>
      <c r="FRB13" s="32"/>
      <c r="FRC13" s="32"/>
      <c r="FRD13" s="32"/>
      <c r="FRE13" s="32"/>
      <c r="FRF13" s="32"/>
      <c r="FRG13" s="32"/>
      <c r="FRH13" s="32"/>
      <c r="FRI13" s="32"/>
      <c r="FRJ13" s="32"/>
      <c r="FRK13" s="32"/>
      <c r="FRL13" s="32"/>
      <c r="FRM13" s="32"/>
      <c r="FRN13" s="32"/>
      <c r="FRO13" s="32"/>
      <c r="FRP13" s="32"/>
      <c r="FRQ13" s="32"/>
      <c r="FRR13" s="32"/>
      <c r="FRS13" s="32"/>
      <c r="FRT13" s="32"/>
      <c r="FRU13" s="32"/>
      <c r="FRV13" s="32"/>
      <c r="FRW13" s="32"/>
      <c r="FRX13" s="32"/>
      <c r="FRY13" s="32"/>
      <c r="FRZ13" s="32"/>
      <c r="FSA13" s="32"/>
      <c r="FSB13" s="32"/>
      <c r="FSC13" s="32"/>
      <c r="FSD13" s="32"/>
      <c r="FSE13" s="32"/>
      <c r="FSF13" s="32"/>
      <c r="FSG13" s="32"/>
      <c r="FSH13" s="32"/>
      <c r="FSI13" s="32"/>
      <c r="FSJ13" s="32"/>
      <c r="FSK13" s="32"/>
      <c r="FSL13" s="32"/>
      <c r="FSM13" s="32"/>
      <c r="FSN13" s="32"/>
      <c r="FSO13" s="32"/>
      <c r="FSP13" s="32"/>
      <c r="FSQ13" s="32"/>
      <c r="FSR13" s="32"/>
      <c r="FSS13" s="32"/>
      <c r="FST13" s="32"/>
      <c r="FSU13" s="32"/>
      <c r="FSV13" s="32"/>
      <c r="FSW13" s="32"/>
      <c r="FSX13" s="32"/>
      <c r="FSY13" s="32"/>
      <c r="FSZ13" s="32"/>
      <c r="FTA13" s="32"/>
      <c r="FTB13" s="32"/>
      <c r="FTC13" s="32"/>
      <c r="FTD13" s="32"/>
      <c r="FTE13" s="32"/>
      <c r="FTF13" s="32"/>
      <c r="FTG13" s="32"/>
      <c r="FTH13" s="32"/>
      <c r="FTI13" s="32"/>
      <c r="FTJ13" s="32"/>
      <c r="FTK13" s="32"/>
      <c r="FTL13" s="32"/>
      <c r="FTM13" s="32"/>
      <c r="FTN13" s="32"/>
      <c r="FTO13" s="32"/>
      <c r="FTP13" s="32"/>
      <c r="FTQ13" s="32"/>
      <c r="FTR13" s="32"/>
      <c r="FTS13" s="32"/>
      <c r="FTT13" s="32"/>
      <c r="FTU13" s="32"/>
      <c r="FTV13" s="32"/>
      <c r="FTW13" s="32"/>
      <c r="FTX13" s="32"/>
      <c r="FTY13" s="32"/>
      <c r="FTZ13" s="32"/>
      <c r="FUA13" s="32"/>
      <c r="FUB13" s="32"/>
      <c r="FUC13" s="32"/>
      <c r="FUD13" s="32"/>
      <c r="FUE13" s="32"/>
      <c r="FUF13" s="32"/>
      <c r="FUG13" s="32"/>
      <c r="FUH13" s="32"/>
      <c r="FUI13" s="32"/>
      <c r="FUJ13" s="32"/>
      <c r="FUK13" s="32"/>
      <c r="FUL13" s="32"/>
      <c r="FUM13" s="32"/>
      <c r="FUN13" s="32"/>
      <c r="FUO13" s="32"/>
      <c r="FUP13" s="32"/>
      <c r="FUQ13" s="32"/>
      <c r="FUR13" s="32"/>
      <c r="FUS13" s="32"/>
      <c r="FUT13" s="32"/>
      <c r="FUU13" s="32"/>
      <c r="FUV13" s="32"/>
      <c r="FUW13" s="32"/>
      <c r="FUX13" s="32"/>
      <c r="FUY13" s="32"/>
      <c r="FUZ13" s="32"/>
      <c r="FVA13" s="32"/>
      <c r="FVB13" s="32"/>
      <c r="FVC13" s="32"/>
      <c r="FVD13" s="32"/>
      <c r="FVE13" s="32"/>
      <c r="FVF13" s="32"/>
      <c r="FVG13" s="32"/>
      <c r="FVH13" s="32"/>
      <c r="FVI13" s="32"/>
      <c r="FVJ13" s="32"/>
      <c r="FVK13" s="32"/>
      <c r="FVL13" s="32"/>
      <c r="FVM13" s="32"/>
      <c r="FVN13" s="32"/>
      <c r="FVO13" s="32"/>
      <c r="FVP13" s="32"/>
      <c r="FVQ13" s="32"/>
      <c r="FVR13" s="32"/>
      <c r="FVS13" s="32"/>
      <c r="FVT13" s="32"/>
      <c r="FVU13" s="32"/>
      <c r="FVV13" s="32"/>
      <c r="FVW13" s="32"/>
      <c r="FVX13" s="32"/>
      <c r="FVY13" s="32"/>
      <c r="FVZ13" s="32"/>
      <c r="FWA13" s="32"/>
      <c r="FWB13" s="32"/>
      <c r="FWC13" s="32"/>
      <c r="FWD13" s="32"/>
      <c r="FWE13" s="32"/>
      <c r="FWF13" s="32"/>
      <c r="FWG13" s="32"/>
      <c r="FWH13" s="32"/>
      <c r="FWI13" s="32"/>
      <c r="FWJ13" s="32"/>
      <c r="FWK13" s="32"/>
      <c r="FWL13" s="32"/>
      <c r="FWM13" s="32"/>
      <c r="FWN13" s="32"/>
      <c r="FWO13" s="32"/>
      <c r="FWP13" s="32"/>
      <c r="FWQ13" s="32"/>
      <c r="FWR13" s="32"/>
      <c r="FWS13" s="32"/>
      <c r="FWT13" s="32"/>
      <c r="FWU13" s="32"/>
      <c r="FWV13" s="32"/>
      <c r="FWW13" s="32"/>
      <c r="FWX13" s="32"/>
      <c r="FWY13" s="32"/>
      <c r="FWZ13" s="32"/>
      <c r="FXA13" s="32"/>
      <c r="FXB13" s="32"/>
      <c r="FXC13" s="32"/>
      <c r="FXD13" s="32"/>
      <c r="FXE13" s="32"/>
      <c r="FXF13" s="32"/>
      <c r="FXG13" s="32"/>
      <c r="FXH13" s="32"/>
      <c r="FXI13" s="32"/>
      <c r="FXJ13" s="32"/>
      <c r="FXK13" s="32"/>
      <c r="FXL13" s="32"/>
      <c r="FXM13" s="32"/>
      <c r="FXN13" s="32"/>
      <c r="FXO13" s="32"/>
      <c r="FXP13" s="32"/>
      <c r="FXQ13" s="32"/>
      <c r="FXR13" s="32"/>
      <c r="FXS13" s="32"/>
      <c r="FXT13" s="32"/>
      <c r="FXU13" s="32"/>
      <c r="FXV13" s="32"/>
      <c r="FXW13" s="32"/>
      <c r="FXX13" s="32"/>
      <c r="FXY13" s="32"/>
      <c r="FXZ13" s="32"/>
      <c r="FYA13" s="32"/>
      <c r="FYB13" s="32"/>
      <c r="FYC13" s="32"/>
      <c r="FYD13" s="32"/>
      <c r="FYE13" s="32"/>
      <c r="FYF13" s="32"/>
      <c r="FYG13" s="32"/>
      <c r="FYH13" s="32"/>
      <c r="FYI13" s="32"/>
      <c r="FYJ13" s="32"/>
      <c r="FYK13" s="32"/>
      <c r="FYL13" s="32"/>
      <c r="FYM13" s="32"/>
      <c r="FYN13" s="32"/>
      <c r="FYO13" s="32"/>
      <c r="FYP13" s="32"/>
      <c r="FYQ13" s="32"/>
      <c r="FYR13" s="32"/>
      <c r="FYS13" s="32"/>
      <c r="FYT13" s="32"/>
      <c r="FYU13" s="32"/>
      <c r="FYV13" s="32"/>
      <c r="FYW13" s="32"/>
      <c r="FYX13" s="32"/>
      <c r="FYY13" s="32"/>
      <c r="FYZ13" s="32"/>
      <c r="FZA13" s="32"/>
      <c r="FZB13" s="32"/>
      <c r="FZC13" s="32"/>
      <c r="FZD13" s="32"/>
      <c r="FZE13" s="32"/>
      <c r="FZF13" s="32"/>
      <c r="FZG13" s="32"/>
      <c r="FZH13" s="32"/>
      <c r="FZI13" s="32"/>
      <c r="FZJ13" s="32"/>
      <c r="FZK13" s="32"/>
      <c r="FZL13" s="32"/>
      <c r="FZM13" s="32"/>
      <c r="FZN13" s="32"/>
      <c r="FZO13" s="32"/>
      <c r="FZP13" s="32"/>
      <c r="FZQ13" s="32"/>
      <c r="FZR13" s="32"/>
      <c r="FZS13" s="32"/>
      <c r="FZT13" s="32"/>
      <c r="FZU13" s="32"/>
      <c r="FZV13" s="32"/>
      <c r="FZW13" s="32"/>
      <c r="FZX13" s="32"/>
      <c r="FZY13" s="32"/>
      <c r="FZZ13" s="32"/>
      <c r="GAA13" s="32"/>
      <c r="GAB13" s="32"/>
      <c r="GAC13" s="32"/>
      <c r="GAD13" s="32"/>
      <c r="GAE13" s="32"/>
      <c r="GAF13" s="32"/>
      <c r="GAG13" s="32"/>
      <c r="GAH13" s="32"/>
      <c r="GAI13" s="32"/>
      <c r="GAJ13" s="32"/>
      <c r="GAK13" s="32"/>
      <c r="GAL13" s="32"/>
      <c r="GAM13" s="32"/>
      <c r="GAN13" s="32"/>
      <c r="GAO13" s="32"/>
      <c r="GAP13" s="32"/>
      <c r="GAQ13" s="32"/>
      <c r="GAR13" s="32"/>
      <c r="GAS13" s="32"/>
      <c r="GAT13" s="32"/>
      <c r="GAU13" s="32"/>
      <c r="GAV13" s="32"/>
      <c r="GAW13" s="32"/>
      <c r="GAX13" s="32"/>
      <c r="GAY13" s="32"/>
      <c r="GAZ13" s="32"/>
      <c r="GBA13" s="32"/>
      <c r="GBB13" s="32"/>
      <c r="GBC13" s="32"/>
      <c r="GBD13" s="32"/>
      <c r="GBE13" s="32"/>
      <c r="GBF13" s="32"/>
      <c r="GBG13" s="32"/>
      <c r="GBH13" s="32"/>
      <c r="GBI13" s="32"/>
      <c r="GBJ13" s="32"/>
      <c r="GBK13" s="32"/>
      <c r="GBL13" s="32"/>
      <c r="GBM13" s="32"/>
      <c r="GBN13" s="32"/>
      <c r="GBO13" s="32"/>
      <c r="GBP13" s="32"/>
      <c r="GBQ13" s="32"/>
      <c r="GBR13" s="32"/>
      <c r="GBS13" s="32"/>
      <c r="GBT13" s="32"/>
      <c r="GBU13" s="32"/>
      <c r="GBV13" s="32"/>
      <c r="GBW13" s="32"/>
      <c r="GBX13" s="32"/>
      <c r="GBY13" s="32"/>
      <c r="GBZ13" s="32"/>
      <c r="GCA13" s="32"/>
      <c r="GCB13" s="32"/>
      <c r="GCC13" s="32"/>
      <c r="GCD13" s="32"/>
      <c r="GCE13" s="32"/>
      <c r="GCF13" s="32"/>
      <c r="GCG13" s="32"/>
      <c r="GCH13" s="32"/>
      <c r="GCI13" s="32"/>
      <c r="GCJ13" s="32"/>
      <c r="GCK13" s="32"/>
      <c r="GCL13" s="32"/>
      <c r="GCM13" s="32"/>
      <c r="GCN13" s="32"/>
      <c r="GCO13" s="32"/>
      <c r="GCP13" s="32"/>
      <c r="GCQ13" s="32"/>
      <c r="GCR13" s="32"/>
      <c r="GCS13" s="32"/>
      <c r="GCT13" s="32"/>
      <c r="GCU13" s="32"/>
      <c r="GCV13" s="32"/>
      <c r="GCW13" s="32"/>
      <c r="GCX13" s="32"/>
      <c r="GCY13" s="32"/>
      <c r="GCZ13" s="32"/>
      <c r="GDA13" s="32"/>
      <c r="GDB13" s="32"/>
      <c r="GDC13" s="32"/>
      <c r="GDD13" s="32"/>
      <c r="GDE13" s="32"/>
      <c r="GDF13" s="32"/>
      <c r="GDG13" s="32"/>
      <c r="GDH13" s="32"/>
      <c r="GDI13" s="32"/>
      <c r="GDJ13" s="32"/>
      <c r="GDK13" s="32"/>
      <c r="GDL13" s="32"/>
      <c r="GDM13" s="32"/>
      <c r="GDN13" s="32"/>
      <c r="GDO13" s="32"/>
      <c r="GDP13" s="32"/>
      <c r="GDQ13" s="32"/>
      <c r="GDR13" s="32"/>
      <c r="GDS13" s="32"/>
      <c r="GDT13" s="32"/>
      <c r="GDU13" s="32"/>
      <c r="GDV13" s="32"/>
      <c r="GDW13" s="32"/>
      <c r="GDX13" s="32"/>
      <c r="GDY13" s="32"/>
      <c r="GDZ13" s="32"/>
      <c r="GEA13" s="32"/>
      <c r="GEB13" s="32"/>
      <c r="GEC13" s="32"/>
      <c r="GED13" s="32"/>
      <c r="GEE13" s="32"/>
      <c r="GEF13" s="32"/>
      <c r="GEG13" s="32"/>
      <c r="GEH13" s="32"/>
      <c r="GEI13" s="32"/>
      <c r="GEJ13" s="32"/>
      <c r="GEK13" s="32"/>
      <c r="GEL13" s="32"/>
      <c r="GEM13" s="32"/>
      <c r="GEN13" s="32"/>
      <c r="GEO13" s="32"/>
      <c r="GEP13" s="32"/>
      <c r="GEQ13" s="32"/>
      <c r="GER13" s="32"/>
      <c r="GES13" s="32"/>
      <c r="GET13" s="32"/>
      <c r="GEU13" s="32"/>
      <c r="GEV13" s="32"/>
      <c r="GEW13" s="32"/>
      <c r="GEX13" s="32"/>
      <c r="GEY13" s="32"/>
      <c r="GEZ13" s="32"/>
      <c r="GFA13" s="32"/>
      <c r="GFB13" s="32"/>
      <c r="GFC13" s="32"/>
      <c r="GFD13" s="32"/>
      <c r="GFE13" s="32"/>
      <c r="GFF13" s="32"/>
      <c r="GFG13" s="32"/>
      <c r="GFH13" s="32"/>
      <c r="GFI13" s="32"/>
      <c r="GFJ13" s="32"/>
      <c r="GFK13" s="32"/>
      <c r="GFL13" s="32"/>
      <c r="GFM13" s="32"/>
      <c r="GFN13" s="32"/>
      <c r="GFO13" s="32"/>
      <c r="GFP13" s="32"/>
      <c r="GFQ13" s="32"/>
      <c r="GFR13" s="32"/>
      <c r="GFS13" s="32"/>
      <c r="GFT13" s="32"/>
      <c r="GFU13" s="32"/>
      <c r="GFV13" s="32"/>
      <c r="GFW13" s="32"/>
      <c r="GFX13" s="32"/>
      <c r="GFY13" s="32"/>
      <c r="GFZ13" s="32"/>
      <c r="GGA13" s="32"/>
      <c r="GGB13" s="32"/>
      <c r="GGC13" s="32"/>
      <c r="GGD13" s="32"/>
      <c r="GGE13" s="32"/>
      <c r="GGF13" s="32"/>
      <c r="GGG13" s="32"/>
      <c r="GGH13" s="32"/>
      <c r="GGI13" s="32"/>
      <c r="GGJ13" s="32"/>
      <c r="GGK13" s="32"/>
      <c r="GGL13" s="32"/>
      <c r="GGM13" s="32"/>
      <c r="GGN13" s="32"/>
      <c r="GGO13" s="32"/>
      <c r="GGP13" s="32"/>
      <c r="GGQ13" s="32"/>
      <c r="GGR13" s="32"/>
      <c r="GGS13" s="32"/>
      <c r="GGT13" s="32"/>
      <c r="GGU13" s="32"/>
      <c r="GGV13" s="32"/>
      <c r="GGW13" s="32"/>
      <c r="GGX13" s="32"/>
      <c r="GGY13" s="32"/>
      <c r="GGZ13" s="32"/>
      <c r="GHA13" s="33">
        <f>DEGREES(GHA11)</f>
        <v>142.53627240235875</v>
      </c>
      <c r="GHB13" s="32"/>
      <c r="GHC13" s="32"/>
      <c r="GHD13" s="32"/>
      <c r="GHE13" s="32"/>
      <c r="GHF13" s="32"/>
      <c r="GHG13" s="32"/>
      <c r="GHH13" s="32"/>
      <c r="GHI13" s="32"/>
      <c r="GHJ13" s="32"/>
      <c r="GHK13" s="32"/>
      <c r="GHL13" s="32"/>
      <c r="GHM13" s="32"/>
      <c r="GHN13" s="32"/>
      <c r="GHO13" s="32"/>
      <c r="GHP13" s="32"/>
      <c r="GHQ13" s="32"/>
      <c r="GHR13" s="32"/>
      <c r="GHS13" s="32"/>
      <c r="GHT13" s="32"/>
      <c r="GHU13" s="32"/>
      <c r="GHV13" s="32"/>
      <c r="GHW13" s="32"/>
      <c r="GHX13" s="32"/>
      <c r="GHY13" s="32"/>
      <c r="GHZ13" s="32"/>
      <c r="GIA13" s="32"/>
      <c r="GIB13" s="32"/>
      <c r="GIC13" s="32"/>
      <c r="GID13" s="32"/>
      <c r="GIE13" s="32"/>
      <c r="GIF13" s="32"/>
      <c r="GIG13" s="32"/>
      <c r="GIH13" s="32"/>
      <c r="GII13" s="32"/>
      <c r="GIJ13" s="32"/>
      <c r="GIK13" s="32"/>
      <c r="GIL13" s="32"/>
      <c r="GIM13" s="32"/>
      <c r="GIN13" s="32"/>
      <c r="GIO13" s="32"/>
      <c r="GIP13" s="32"/>
      <c r="GIQ13" s="32"/>
      <c r="GIR13" s="32"/>
      <c r="GIS13" s="32"/>
      <c r="GIT13" s="32"/>
      <c r="GIU13" s="32"/>
      <c r="GIV13" s="32"/>
      <c r="GIW13" s="32"/>
      <c r="GIX13" s="32"/>
      <c r="GIY13" s="32"/>
      <c r="GIZ13" s="32"/>
      <c r="GJA13" s="32"/>
      <c r="GJB13" s="32"/>
      <c r="GJC13" s="32"/>
      <c r="GJD13" s="32"/>
      <c r="GJE13" s="32"/>
      <c r="GJF13" s="32"/>
      <c r="GJG13" s="32"/>
      <c r="GJH13" s="32"/>
      <c r="GJI13" s="32"/>
      <c r="GJJ13" s="32"/>
      <c r="GJK13" s="32"/>
      <c r="GJL13" s="32"/>
      <c r="GJM13" s="32"/>
      <c r="GJN13" s="32"/>
      <c r="GJO13" s="32"/>
      <c r="GJP13" s="32"/>
      <c r="GJQ13" s="32"/>
      <c r="GJR13" s="32"/>
      <c r="GJS13" s="32"/>
      <c r="GJT13" s="32"/>
      <c r="GJU13" s="32"/>
      <c r="GJV13" s="32"/>
      <c r="GJW13" s="32"/>
      <c r="GJX13" s="32"/>
      <c r="GJY13" s="32"/>
      <c r="GJZ13" s="32"/>
      <c r="GKA13" s="32"/>
      <c r="GKB13" s="32"/>
      <c r="GKC13" s="32"/>
      <c r="GKD13" s="32"/>
      <c r="GKE13" s="32"/>
      <c r="GKF13" s="32"/>
      <c r="GKG13" s="32"/>
      <c r="GKH13" s="32"/>
      <c r="GKI13" s="32"/>
      <c r="GKJ13" s="32"/>
      <c r="GKK13" s="32"/>
      <c r="GKL13" s="32"/>
      <c r="GKM13" s="32"/>
      <c r="GKN13" s="32"/>
      <c r="GKO13" s="32"/>
      <c r="GKP13" s="32"/>
      <c r="GKQ13" s="32"/>
      <c r="GKR13" s="32"/>
      <c r="GKS13" s="32"/>
      <c r="GKT13" s="32"/>
      <c r="GKU13" s="32"/>
      <c r="GKV13" s="32"/>
      <c r="GKW13" s="32"/>
      <c r="GKX13" s="32"/>
      <c r="GKY13" s="32"/>
      <c r="GKZ13" s="32"/>
      <c r="GLA13" s="32"/>
      <c r="GLB13" s="32"/>
      <c r="GLC13" s="32"/>
      <c r="GLD13" s="32"/>
      <c r="GLE13" s="32"/>
      <c r="GLF13" s="32"/>
      <c r="GLG13" s="32"/>
      <c r="GLH13" s="32"/>
      <c r="GLI13" s="32"/>
      <c r="GLJ13" s="32"/>
      <c r="GLK13" s="32"/>
      <c r="GLL13" s="32"/>
      <c r="GLM13" s="32"/>
      <c r="GLN13" s="32"/>
      <c r="GLO13" s="32"/>
      <c r="GLP13" s="32"/>
      <c r="GLQ13" s="32"/>
      <c r="GLR13" s="32"/>
      <c r="GLS13" s="32"/>
      <c r="GLT13" s="32"/>
      <c r="GLU13" s="32"/>
      <c r="GLV13" s="32"/>
      <c r="GLW13" s="32"/>
      <c r="GLX13" s="32"/>
      <c r="GLY13" s="32"/>
      <c r="GLZ13" s="32"/>
      <c r="GMA13" s="32"/>
      <c r="GMB13" s="32"/>
      <c r="GMC13" s="32"/>
      <c r="GMD13" s="32"/>
      <c r="GME13" s="32"/>
      <c r="GMF13" s="32"/>
      <c r="GMG13" s="32"/>
      <c r="GMH13" s="32"/>
      <c r="GMI13" s="32"/>
      <c r="GMJ13" s="32"/>
      <c r="GMK13" s="32"/>
      <c r="GML13" s="32"/>
      <c r="GMM13" s="32"/>
      <c r="GMN13" s="32"/>
      <c r="GMO13" s="32"/>
      <c r="GMP13" s="32"/>
      <c r="GMQ13" s="32"/>
      <c r="GMR13" s="32"/>
      <c r="GMS13" s="32"/>
      <c r="GMT13" s="32"/>
      <c r="GMU13" s="32"/>
      <c r="GMV13" s="32"/>
      <c r="GMW13" s="32"/>
      <c r="GMX13" s="32"/>
      <c r="GMY13" s="32"/>
      <c r="GMZ13" s="32"/>
      <c r="GNA13" s="32"/>
      <c r="GNB13" s="32"/>
      <c r="GNC13" s="32"/>
      <c r="GND13" s="32"/>
      <c r="GNE13" s="32"/>
      <c r="GNF13" s="32"/>
      <c r="GNG13" s="32"/>
      <c r="GNH13" s="32"/>
      <c r="GNI13" s="32"/>
      <c r="GNJ13" s="32"/>
      <c r="GNK13" s="32"/>
      <c r="GNL13" s="32"/>
      <c r="GNM13" s="32"/>
      <c r="GNN13" s="32"/>
      <c r="GNO13" s="32"/>
      <c r="GNP13" s="32"/>
      <c r="GNQ13" s="32"/>
      <c r="GNR13" s="32"/>
      <c r="GNS13" s="32"/>
      <c r="GNT13" s="32"/>
      <c r="GNU13" s="32"/>
      <c r="GNV13" s="32"/>
      <c r="GNW13" s="32"/>
      <c r="GNX13" s="32"/>
      <c r="GNY13" s="32"/>
      <c r="GNZ13" s="32"/>
      <c r="GOA13" s="32"/>
      <c r="GOB13" s="32"/>
      <c r="GOC13" s="32"/>
      <c r="GOD13" s="32"/>
      <c r="GOE13" s="32"/>
      <c r="GOF13" s="32"/>
      <c r="GOG13" s="32"/>
      <c r="GOH13" s="32"/>
      <c r="GOI13" s="32"/>
      <c r="GOJ13" s="32"/>
      <c r="GOK13" s="32"/>
      <c r="GOL13" s="32"/>
      <c r="GOM13" s="32"/>
      <c r="GON13" s="32"/>
      <c r="GOO13" s="32"/>
      <c r="GOP13" s="32"/>
      <c r="GOQ13" s="32"/>
      <c r="GOR13" s="32"/>
      <c r="GOS13" s="32"/>
      <c r="GOT13" s="32"/>
      <c r="GOU13" s="32"/>
      <c r="GOV13" s="32"/>
      <c r="GOW13" s="32"/>
      <c r="GOX13" s="32"/>
      <c r="GOY13" s="32"/>
      <c r="GOZ13" s="32"/>
      <c r="GPA13" s="32"/>
      <c r="GPB13" s="32"/>
      <c r="GPC13" s="32"/>
      <c r="GPD13" s="32"/>
      <c r="GPE13" s="32"/>
      <c r="GPF13" s="32"/>
      <c r="GPG13" s="32"/>
      <c r="GPH13" s="32"/>
      <c r="GPI13" s="32"/>
      <c r="GPJ13" s="32"/>
      <c r="GPK13" s="32"/>
      <c r="GPL13" s="32"/>
      <c r="GPM13" s="32"/>
      <c r="GPN13" s="32"/>
      <c r="GPO13" s="32"/>
      <c r="GPP13" s="32"/>
      <c r="GPQ13" s="32"/>
      <c r="GPR13" s="32"/>
      <c r="GPS13" s="32"/>
      <c r="GPT13" s="32"/>
      <c r="GPU13" s="32"/>
      <c r="GPV13" s="32"/>
      <c r="GPW13" s="32"/>
      <c r="GPX13" s="32"/>
      <c r="GPY13" s="32"/>
      <c r="GPZ13" s="32"/>
      <c r="GQA13" s="32"/>
      <c r="GQB13" s="32"/>
      <c r="GQC13" s="32"/>
      <c r="GQD13" s="32"/>
      <c r="GQE13" s="32"/>
      <c r="GQF13" s="32"/>
      <c r="GQG13" s="32"/>
      <c r="GQH13" s="32"/>
      <c r="GQI13" s="32"/>
      <c r="GQJ13" s="32"/>
      <c r="GQK13" s="32"/>
      <c r="GQL13" s="32"/>
      <c r="GQM13" s="32"/>
      <c r="GQN13" s="32"/>
      <c r="GQO13" s="32"/>
      <c r="GQP13" s="32"/>
      <c r="GQQ13" s="32"/>
      <c r="GQR13" s="32"/>
      <c r="GQS13" s="32"/>
      <c r="GQT13" s="32"/>
      <c r="GQU13" s="32"/>
      <c r="GQV13" s="32"/>
      <c r="GQW13" s="32"/>
      <c r="GQX13" s="32"/>
      <c r="GQY13" s="32"/>
      <c r="GQZ13" s="32"/>
      <c r="GRA13" s="32"/>
      <c r="GRB13" s="32"/>
      <c r="GRC13" s="32"/>
      <c r="GRD13" s="32"/>
      <c r="GRE13" s="32"/>
      <c r="GRF13" s="32"/>
      <c r="GRG13" s="32"/>
      <c r="GRH13" s="32"/>
      <c r="GRI13" s="32"/>
      <c r="GRJ13" s="32"/>
      <c r="GRK13" s="32"/>
      <c r="GRL13" s="32"/>
      <c r="GRM13" s="32"/>
      <c r="GRN13" s="32"/>
      <c r="GRO13" s="32"/>
      <c r="GRP13" s="32"/>
      <c r="GRQ13" s="32"/>
      <c r="GRR13" s="32"/>
      <c r="GRS13" s="32"/>
      <c r="GRT13" s="32"/>
      <c r="GRU13" s="32"/>
      <c r="GRV13" s="32"/>
      <c r="GRW13" s="32"/>
      <c r="GRX13" s="32"/>
      <c r="GRY13" s="32"/>
      <c r="GRZ13" s="32"/>
      <c r="GSA13" s="32"/>
      <c r="GSB13" s="32"/>
      <c r="GSC13" s="32"/>
      <c r="GSD13" s="32"/>
      <c r="GSE13" s="32"/>
      <c r="GSF13" s="32"/>
      <c r="GSG13" s="32"/>
      <c r="GSH13" s="32"/>
      <c r="GSI13" s="32"/>
      <c r="GSJ13" s="32"/>
      <c r="GSK13" s="32"/>
      <c r="GSL13" s="32"/>
      <c r="GSM13" s="32"/>
      <c r="GSN13" s="32"/>
      <c r="GSO13" s="32"/>
      <c r="GSP13" s="32"/>
      <c r="GSQ13" s="32"/>
      <c r="GSR13" s="32"/>
      <c r="GSS13" s="32"/>
      <c r="GST13" s="32"/>
      <c r="GSU13" s="32"/>
      <c r="GSV13" s="32"/>
      <c r="GSW13" s="32"/>
      <c r="GSX13" s="32"/>
      <c r="GSY13" s="32"/>
      <c r="GSZ13" s="32"/>
      <c r="GTA13" s="32"/>
      <c r="GTB13" s="32"/>
      <c r="GTC13" s="32"/>
      <c r="GTD13" s="32"/>
      <c r="GTE13" s="32"/>
      <c r="GTF13" s="32"/>
      <c r="GTG13" s="32"/>
      <c r="GTH13" s="32"/>
      <c r="GTI13" s="32"/>
      <c r="GTJ13" s="32"/>
      <c r="GTK13" s="32"/>
      <c r="GTL13" s="32"/>
      <c r="GTM13" s="32"/>
      <c r="GTN13" s="32"/>
      <c r="GTO13" s="32"/>
      <c r="GTP13" s="32"/>
      <c r="GTQ13" s="32"/>
      <c r="GTR13" s="32"/>
      <c r="GTS13" s="32"/>
      <c r="GTT13" s="32"/>
      <c r="GTU13" s="32"/>
      <c r="GTV13" s="32"/>
      <c r="GTW13" s="32"/>
      <c r="GTX13" s="32"/>
      <c r="GTY13" s="32"/>
      <c r="GTZ13" s="32"/>
      <c r="GUA13" s="32"/>
      <c r="GUB13" s="32"/>
      <c r="GUC13" s="32"/>
      <c r="GUD13" s="32"/>
      <c r="GUE13" s="32"/>
      <c r="GUF13" s="32"/>
      <c r="GUG13" s="32"/>
      <c r="GUH13" s="32"/>
      <c r="GUI13" s="32"/>
      <c r="GUJ13" s="32"/>
      <c r="GUK13" s="32"/>
      <c r="GUL13" s="32"/>
      <c r="GUM13" s="32"/>
      <c r="GUN13" s="32"/>
      <c r="GUO13" s="32"/>
      <c r="GUP13" s="32"/>
      <c r="GUQ13" s="32"/>
      <c r="GUR13" s="32"/>
      <c r="GUS13" s="32"/>
      <c r="GUT13" s="32"/>
      <c r="GUU13" s="32"/>
      <c r="GUV13" s="32"/>
      <c r="GUW13" s="32"/>
      <c r="GUX13" s="32"/>
      <c r="GUY13" s="32"/>
      <c r="GUZ13" s="32"/>
      <c r="GVA13" s="32"/>
      <c r="GVB13" s="32"/>
      <c r="GVC13" s="32"/>
      <c r="GVD13" s="32"/>
      <c r="GVE13" s="32"/>
      <c r="GVF13" s="32"/>
      <c r="GVG13" s="32"/>
      <c r="GVH13" s="32"/>
      <c r="GVI13" s="32"/>
      <c r="GVJ13" s="32"/>
      <c r="GVK13" s="32"/>
      <c r="GVL13" s="32"/>
      <c r="GVM13" s="32"/>
      <c r="GVN13" s="32"/>
      <c r="GVO13" s="32"/>
      <c r="GVP13" s="32"/>
      <c r="GVQ13" s="32"/>
      <c r="GVR13" s="32"/>
      <c r="GVS13" s="32"/>
      <c r="GVT13" s="32"/>
      <c r="GVU13" s="32"/>
      <c r="GVV13" s="32"/>
      <c r="GVW13" s="32"/>
      <c r="GVX13" s="32"/>
      <c r="GVY13" s="32"/>
      <c r="GVZ13" s="32"/>
      <c r="GWA13" s="32"/>
      <c r="GWB13" s="32"/>
      <c r="GWC13" s="32"/>
      <c r="GWD13" s="32"/>
      <c r="GWE13" s="32"/>
      <c r="GWF13" s="32"/>
      <c r="GWG13" s="32"/>
      <c r="GWH13" s="32"/>
      <c r="GWI13" s="32"/>
      <c r="GWJ13" s="32"/>
      <c r="GWK13" s="32"/>
      <c r="GWL13" s="32"/>
      <c r="GWM13" s="32"/>
      <c r="GWN13" s="32"/>
      <c r="GWO13" s="32"/>
      <c r="GWP13" s="32"/>
      <c r="GWQ13" s="32"/>
      <c r="GWR13" s="32"/>
      <c r="GWS13" s="32"/>
      <c r="GWT13" s="32"/>
      <c r="GWU13" s="32"/>
      <c r="GWV13" s="32"/>
      <c r="GWW13" s="32"/>
      <c r="GWX13" s="32"/>
      <c r="GWY13" s="32"/>
      <c r="GWZ13" s="32"/>
      <c r="GXA13" s="32"/>
      <c r="GXB13" s="32"/>
      <c r="GXC13" s="32"/>
      <c r="GXD13" s="32"/>
      <c r="GXE13" s="32"/>
      <c r="GXF13" s="32"/>
      <c r="GXG13" s="32"/>
      <c r="GXH13" s="32"/>
      <c r="GXI13" s="32"/>
      <c r="GXJ13" s="32"/>
      <c r="GXK13" s="32"/>
      <c r="GXL13" s="32"/>
      <c r="GXM13" s="32"/>
      <c r="GXN13" s="32"/>
      <c r="GXO13" s="32"/>
      <c r="GXP13" s="32"/>
      <c r="GXQ13" s="32"/>
      <c r="GXR13" s="32"/>
      <c r="GXS13" s="32"/>
      <c r="GXT13" s="32"/>
      <c r="GXU13" s="32"/>
      <c r="GXV13" s="32"/>
      <c r="GXW13" s="32"/>
      <c r="GXX13" s="32"/>
      <c r="GXY13" s="32"/>
      <c r="GXZ13" s="32"/>
      <c r="GYA13" s="32"/>
      <c r="GYB13" s="32"/>
      <c r="GYC13" s="32"/>
      <c r="GYD13" s="32"/>
      <c r="GYE13" s="32"/>
      <c r="GYF13" s="32"/>
      <c r="GYG13" s="32"/>
      <c r="GYH13" s="32"/>
      <c r="GYI13" s="32"/>
      <c r="GYJ13" s="32"/>
      <c r="GYK13" s="32"/>
      <c r="GYL13" s="32"/>
      <c r="GYM13" s="32"/>
      <c r="GYN13" s="32"/>
      <c r="GYO13" s="32"/>
      <c r="GYP13" s="32"/>
      <c r="GYQ13" s="32"/>
      <c r="GYR13" s="32"/>
      <c r="GYS13" s="32"/>
      <c r="GYT13" s="32"/>
      <c r="GYU13" s="32"/>
      <c r="GYV13" s="32"/>
      <c r="GYW13" s="32"/>
      <c r="GYX13" s="32"/>
      <c r="GYY13" s="32"/>
      <c r="GYZ13" s="32"/>
      <c r="GZA13" s="32"/>
      <c r="GZB13" s="32"/>
      <c r="GZC13" s="32"/>
      <c r="GZD13" s="32"/>
      <c r="GZE13" s="32"/>
      <c r="GZF13" s="32"/>
      <c r="GZG13" s="32"/>
      <c r="GZH13" s="32"/>
      <c r="GZI13" s="32"/>
      <c r="GZJ13" s="32"/>
      <c r="GZK13" s="32"/>
      <c r="GZL13" s="32"/>
      <c r="GZM13" s="32"/>
      <c r="GZN13" s="32"/>
      <c r="GZO13" s="32"/>
      <c r="GZP13" s="32"/>
      <c r="GZQ13" s="32"/>
      <c r="GZR13" s="32"/>
      <c r="GZS13" s="32"/>
      <c r="GZT13" s="32"/>
      <c r="GZU13" s="32"/>
      <c r="GZV13" s="32"/>
      <c r="GZW13" s="32"/>
      <c r="GZX13" s="32"/>
      <c r="GZY13" s="32"/>
      <c r="GZZ13" s="32"/>
      <c r="HAA13" s="32"/>
      <c r="HAB13" s="32"/>
      <c r="HAC13" s="32"/>
      <c r="HAD13" s="32"/>
      <c r="HAE13" s="32"/>
      <c r="HAF13" s="32"/>
      <c r="HAG13" s="32"/>
      <c r="HAH13" s="32"/>
      <c r="HAI13" s="32"/>
      <c r="HAJ13" s="32"/>
      <c r="HAK13" s="32"/>
      <c r="HAL13" s="32"/>
      <c r="HAM13" s="32"/>
      <c r="HAN13" s="32"/>
      <c r="HAO13" s="32"/>
      <c r="HAP13" s="32"/>
      <c r="HAQ13" s="32"/>
      <c r="HAR13" s="32"/>
      <c r="HAS13" s="32"/>
      <c r="HAT13" s="32"/>
      <c r="HAU13" s="32"/>
      <c r="HAV13" s="32"/>
      <c r="HAW13" s="32"/>
      <c r="HAX13" s="32"/>
      <c r="HAY13" s="32"/>
      <c r="HAZ13" s="32"/>
      <c r="HBA13" s="32"/>
      <c r="HBB13" s="32"/>
      <c r="HBC13" s="32"/>
      <c r="HBD13" s="32"/>
      <c r="HBE13" s="32"/>
      <c r="HBF13" s="32"/>
      <c r="HBG13" s="32"/>
      <c r="HBH13" s="32"/>
      <c r="HBI13" s="32"/>
      <c r="HBJ13" s="32"/>
      <c r="HBK13" s="32"/>
      <c r="HBL13" s="32"/>
      <c r="HBM13" s="32"/>
      <c r="HBN13" s="32"/>
      <c r="HBO13" s="32"/>
      <c r="HBP13" s="32"/>
      <c r="HBQ13" s="32"/>
      <c r="HBR13" s="32"/>
      <c r="HBS13" s="32"/>
      <c r="HBT13" s="32"/>
      <c r="HBU13" s="32"/>
      <c r="HBV13" s="32"/>
      <c r="HBW13" s="32"/>
      <c r="HBX13" s="32"/>
      <c r="HBY13" s="32"/>
      <c r="HBZ13" s="32"/>
      <c r="HCA13" s="32"/>
      <c r="HCB13" s="32"/>
      <c r="HCC13" s="32"/>
      <c r="HCD13" s="32"/>
      <c r="HCE13" s="32"/>
      <c r="HCF13" s="32"/>
      <c r="HCG13" s="32"/>
      <c r="HCH13" s="32"/>
      <c r="HCI13" s="32"/>
      <c r="HCJ13" s="32"/>
      <c r="HCK13" s="32"/>
      <c r="HCL13" s="32"/>
      <c r="HCM13" s="32"/>
      <c r="HCN13" s="32"/>
      <c r="HCO13" s="32"/>
      <c r="HCP13" s="32"/>
      <c r="HCQ13" s="32"/>
      <c r="HCR13" s="32"/>
      <c r="HCS13" s="32"/>
      <c r="HCT13" s="32"/>
      <c r="HCU13" s="32"/>
      <c r="HCV13" s="32"/>
      <c r="HCW13" s="32"/>
      <c r="HCX13" s="32"/>
      <c r="HCY13" s="32"/>
      <c r="HCZ13" s="32"/>
      <c r="HDA13" s="32"/>
      <c r="HDB13" s="32"/>
      <c r="HDC13" s="32"/>
      <c r="HDD13" s="32"/>
      <c r="HDE13" s="32"/>
      <c r="HDF13" s="32"/>
      <c r="HDG13" s="32"/>
      <c r="HDH13" s="32"/>
      <c r="HDI13" s="32"/>
      <c r="HDJ13" s="32"/>
      <c r="HDK13" s="32"/>
      <c r="HDL13" s="32"/>
      <c r="HDM13" s="32"/>
      <c r="HDN13" s="32"/>
      <c r="HDO13" s="32"/>
      <c r="HDP13" s="32"/>
      <c r="HDQ13" s="32"/>
      <c r="HDR13" s="32"/>
      <c r="HDS13" s="32"/>
      <c r="HDT13" s="32"/>
      <c r="HDU13" s="32"/>
      <c r="HDV13" s="32"/>
      <c r="HDW13" s="32"/>
      <c r="HDX13" s="32"/>
      <c r="HDY13" s="32"/>
      <c r="HDZ13" s="32"/>
      <c r="HEA13" s="32"/>
      <c r="HEB13" s="32"/>
      <c r="HEC13" s="32"/>
      <c r="HED13" s="32"/>
      <c r="HEE13" s="32"/>
      <c r="HEF13" s="32"/>
      <c r="HEG13" s="32"/>
      <c r="HEH13" s="32"/>
      <c r="HEI13" s="32"/>
      <c r="HEJ13" s="32"/>
      <c r="HEK13" s="32"/>
      <c r="HEL13" s="32"/>
      <c r="HEM13" s="32"/>
      <c r="HEN13" s="32"/>
      <c r="HEO13" s="32"/>
      <c r="HEP13" s="32"/>
      <c r="HEQ13" s="32"/>
      <c r="HER13" s="32"/>
      <c r="HES13" s="32"/>
      <c r="HET13" s="32"/>
      <c r="HEU13" s="32"/>
      <c r="HEV13" s="32"/>
      <c r="HEW13" s="32"/>
      <c r="HEX13" s="32"/>
      <c r="HEY13" s="32"/>
      <c r="HEZ13" s="32"/>
      <c r="HFA13" s="32"/>
      <c r="HFB13" s="32"/>
      <c r="HFC13" s="32"/>
      <c r="HFD13" s="32"/>
      <c r="HFE13" s="32"/>
      <c r="HFF13" s="32"/>
      <c r="HFG13" s="32"/>
      <c r="HFH13" s="32"/>
      <c r="HFI13" s="32"/>
      <c r="HFJ13" s="32"/>
      <c r="HFK13" s="32"/>
      <c r="HFL13" s="32"/>
      <c r="HFM13" s="32"/>
      <c r="HFN13" s="32"/>
      <c r="HFO13" s="32"/>
      <c r="HFP13" s="32"/>
      <c r="HFQ13" s="32"/>
      <c r="HFR13" s="32"/>
      <c r="HFS13" s="32"/>
      <c r="HFT13" s="32"/>
      <c r="HFU13" s="32"/>
      <c r="HFV13" s="32"/>
      <c r="HFW13" s="32"/>
      <c r="HFX13" s="32"/>
      <c r="HFY13" s="32"/>
      <c r="HFZ13" s="32"/>
      <c r="HGA13" s="32"/>
      <c r="HGB13" s="32"/>
      <c r="HGC13" s="32"/>
      <c r="HGD13" s="32"/>
      <c r="HGE13" s="32"/>
      <c r="HGF13" s="32"/>
      <c r="HGG13" s="32"/>
      <c r="HGH13" s="32"/>
      <c r="HGI13" s="32"/>
      <c r="HGJ13" s="32"/>
      <c r="HGK13" s="32"/>
      <c r="HGL13" s="32"/>
      <c r="HGM13" s="32"/>
      <c r="HGN13" s="32"/>
      <c r="HGO13" s="32"/>
      <c r="HGP13" s="32"/>
      <c r="HGQ13" s="32"/>
      <c r="HGR13" s="32"/>
      <c r="HGS13" s="32"/>
      <c r="HGT13" s="32"/>
      <c r="HGU13" s="32"/>
      <c r="HGV13" s="32"/>
      <c r="HGW13" s="32"/>
      <c r="HGX13" s="32"/>
      <c r="HGY13" s="32"/>
      <c r="HGZ13" s="32"/>
      <c r="HHA13" s="32"/>
      <c r="HHB13" s="32"/>
      <c r="HHC13" s="32"/>
      <c r="HHD13" s="32"/>
      <c r="HHE13" s="32"/>
      <c r="HHF13" s="32"/>
      <c r="HHG13" s="32"/>
      <c r="HHH13" s="32"/>
      <c r="HHI13" s="32"/>
      <c r="HHJ13" s="32"/>
      <c r="HHK13" s="32"/>
      <c r="HHL13" s="32"/>
      <c r="HHM13" s="32"/>
      <c r="HHN13" s="32"/>
      <c r="HHO13" s="32"/>
      <c r="HHP13" s="32"/>
      <c r="HHQ13" s="32"/>
      <c r="HHR13" s="32"/>
      <c r="HHS13" s="32"/>
      <c r="HHT13" s="32"/>
      <c r="HHU13" s="32"/>
      <c r="HHV13" s="32"/>
      <c r="HHW13" s="32"/>
      <c r="HHX13" s="32"/>
      <c r="HHY13" s="32"/>
      <c r="HHZ13" s="32"/>
      <c r="HIA13" s="32"/>
      <c r="HIB13" s="32"/>
      <c r="HIC13" s="32"/>
      <c r="HID13" s="32"/>
      <c r="HIE13" s="32"/>
      <c r="HIF13" s="32"/>
      <c r="HIG13" s="32"/>
      <c r="HIH13" s="32"/>
      <c r="HII13" s="32"/>
      <c r="HIJ13" s="32"/>
      <c r="HIK13" s="32"/>
      <c r="HIL13" s="32"/>
      <c r="HIM13" s="32"/>
      <c r="HIN13" s="32"/>
      <c r="HIO13" s="32"/>
      <c r="HIP13" s="32"/>
      <c r="HIQ13" s="32"/>
      <c r="HIR13" s="32"/>
      <c r="HIS13" s="32"/>
      <c r="HIT13" s="32"/>
      <c r="HIU13" s="32"/>
      <c r="HIV13" s="32"/>
      <c r="HIW13" s="32"/>
      <c r="HIX13" s="32"/>
      <c r="HIY13" s="32"/>
      <c r="HIZ13" s="32"/>
      <c r="HJA13" s="32"/>
      <c r="HJB13" s="32"/>
      <c r="HJC13" s="32"/>
      <c r="HJD13" s="32"/>
      <c r="HJE13" s="32"/>
      <c r="HJF13" s="32"/>
      <c r="HJG13" s="32"/>
      <c r="HJH13" s="32"/>
      <c r="HJI13" s="32"/>
      <c r="HJJ13" s="32"/>
      <c r="HJK13" s="32"/>
      <c r="HJL13" s="32"/>
      <c r="HJM13" s="32"/>
      <c r="HJN13" s="32"/>
      <c r="HJO13" s="32"/>
      <c r="HJP13" s="32"/>
      <c r="HJQ13" s="32"/>
      <c r="HJR13" s="32"/>
      <c r="HJS13" s="32"/>
      <c r="HJT13" s="32"/>
      <c r="HJU13" s="32"/>
      <c r="HJV13" s="32"/>
      <c r="HJW13" s="32"/>
      <c r="HJX13" s="32"/>
      <c r="HJY13" s="32"/>
      <c r="HJZ13" s="32"/>
      <c r="HKA13" s="32"/>
      <c r="HKB13" s="32"/>
      <c r="HKC13" s="32"/>
      <c r="HKD13" s="32"/>
      <c r="HKE13" s="32"/>
      <c r="HKF13" s="32"/>
      <c r="HKG13" s="32"/>
      <c r="HKH13" s="32"/>
      <c r="HKI13" s="32"/>
      <c r="HKJ13" s="32"/>
      <c r="HKK13" s="32"/>
      <c r="HKL13" s="32"/>
      <c r="HKM13" s="32"/>
      <c r="HKN13" s="32"/>
      <c r="HKO13" s="32"/>
      <c r="HKP13" s="32"/>
      <c r="HKQ13" s="32"/>
      <c r="HKR13" s="32"/>
      <c r="HKS13" s="32"/>
      <c r="HKT13" s="32"/>
      <c r="HKU13" s="32"/>
      <c r="HKV13" s="32"/>
      <c r="HKW13" s="32"/>
      <c r="HKX13" s="32"/>
      <c r="HKY13" s="32"/>
      <c r="HKZ13" s="32"/>
      <c r="HLA13" s="32"/>
      <c r="HLB13" s="32"/>
      <c r="HLC13" s="32"/>
      <c r="HLD13" s="32"/>
      <c r="HLE13" s="32"/>
      <c r="HLF13" s="32"/>
      <c r="HLG13" s="32"/>
      <c r="HLH13" s="32"/>
      <c r="HLI13" s="32"/>
      <c r="HLJ13" s="32"/>
      <c r="HLK13" s="32"/>
      <c r="HLL13" s="32"/>
      <c r="HLM13" s="32"/>
      <c r="HLN13" s="32"/>
      <c r="HLO13" s="32"/>
      <c r="HLP13" s="32"/>
      <c r="HLQ13" s="32"/>
      <c r="HLR13" s="32"/>
      <c r="HLS13" s="32"/>
      <c r="HLT13" s="32"/>
      <c r="HLU13" s="32"/>
      <c r="HLV13" s="32"/>
      <c r="HLW13" s="32"/>
      <c r="HLX13" s="32"/>
      <c r="HLY13" s="32"/>
      <c r="HLZ13" s="32"/>
      <c r="HMA13" s="32"/>
      <c r="HMB13" s="32"/>
      <c r="HMC13" s="32"/>
      <c r="HMD13" s="32"/>
      <c r="HME13" s="32"/>
      <c r="HMF13" s="32"/>
      <c r="HMG13" s="32"/>
      <c r="HMH13" s="32"/>
      <c r="HMI13" s="32"/>
      <c r="HMJ13" s="32"/>
      <c r="HMK13" s="32"/>
      <c r="HML13" s="32"/>
      <c r="HMM13" s="32"/>
      <c r="HMN13" s="32"/>
      <c r="HMO13" s="32"/>
      <c r="HMP13" s="32"/>
      <c r="HMQ13" s="32"/>
      <c r="HMR13" s="32"/>
      <c r="HMS13" s="32"/>
      <c r="HMT13" s="32"/>
      <c r="HMU13" s="32"/>
      <c r="HMV13" s="32"/>
      <c r="HMW13" s="32"/>
      <c r="HMX13" s="32"/>
      <c r="HMY13" s="32"/>
      <c r="HMZ13" s="32"/>
      <c r="HNA13" s="32"/>
      <c r="HNB13" s="32"/>
      <c r="HNC13" s="32"/>
      <c r="HND13" s="32"/>
      <c r="HNE13" s="32"/>
      <c r="HNF13" s="32"/>
      <c r="HNG13" s="32"/>
      <c r="HNH13" s="32"/>
      <c r="HNI13" s="32"/>
      <c r="HNJ13" s="32"/>
      <c r="HNK13" s="32"/>
      <c r="HNL13" s="32"/>
      <c r="HNM13" s="32"/>
      <c r="HNN13" s="32"/>
      <c r="HNO13" s="32"/>
      <c r="HNP13" s="32"/>
      <c r="HNQ13" s="32"/>
      <c r="HNR13" s="32"/>
      <c r="HNS13" s="32"/>
      <c r="HNT13" s="32"/>
      <c r="HNU13" s="32"/>
      <c r="HNV13" s="32"/>
      <c r="HNW13" s="32"/>
      <c r="HNX13" s="32"/>
      <c r="HNY13" s="32"/>
      <c r="HNZ13" s="32"/>
      <c r="HOA13" s="32"/>
      <c r="HOB13" s="32"/>
      <c r="HOC13" s="32"/>
      <c r="HOD13" s="32"/>
      <c r="HOE13" s="32"/>
      <c r="HOF13" s="32"/>
      <c r="HOG13" s="32"/>
      <c r="HOH13" s="32"/>
      <c r="HOI13" s="32"/>
      <c r="HOJ13" s="32"/>
      <c r="HOK13" s="32"/>
      <c r="HOL13" s="32"/>
      <c r="HOM13" s="32"/>
      <c r="HON13" s="32"/>
      <c r="HOO13" s="32"/>
      <c r="HOP13" s="32"/>
      <c r="HOQ13" s="32"/>
      <c r="HOR13" s="32"/>
      <c r="HOS13" s="32"/>
      <c r="HOT13" s="32"/>
      <c r="HOU13" s="32"/>
      <c r="HOV13" s="32"/>
      <c r="HOW13" s="32"/>
      <c r="HOX13" s="32"/>
      <c r="HOY13" s="32"/>
      <c r="HOZ13" s="32"/>
      <c r="HPA13" s="32"/>
      <c r="HPB13" s="32"/>
      <c r="HPC13" s="32"/>
      <c r="HPD13" s="32"/>
      <c r="HPE13" s="32"/>
      <c r="HPF13" s="32"/>
      <c r="HPG13" s="32"/>
      <c r="HPH13" s="32"/>
      <c r="HPI13" s="32"/>
      <c r="HPJ13" s="32"/>
      <c r="HPK13" s="32"/>
      <c r="HPL13" s="32"/>
      <c r="HPM13" s="32"/>
      <c r="HPN13" s="32"/>
      <c r="HPO13" s="32"/>
      <c r="HPP13" s="32"/>
      <c r="HPQ13" s="32"/>
      <c r="HPR13" s="32"/>
      <c r="HPS13" s="32"/>
      <c r="HPT13" s="32"/>
      <c r="HPU13" s="32"/>
      <c r="HPV13" s="32"/>
      <c r="HPW13" s="32"/>
      <c r="HPX13" s="32"/>
      <c r="HPY13" s="32"/>
      <c r="HPZ13" s="32"/>
      <c r="HQA13" s="32"/>
      <c r="HQB13" s="32"/>
      <c r="HQC13" s="32"/>
      <c r="HQD13" s="32"/>
      <c r="HQE13" s="32"/>
      <c r="HQF13" s="32"/>
      <c r="HQG13" s="32"/>
      <c r="HQH13" s="32"/>
      <c r="HQI13" s="32"/>
      <c r="HQJ13" s="32"/>
      <c r="HQK13" s="32"/>
      <c r="HQL13" s="32"/>
      <c r="HQM13" s="32"/>
      <c r="HQN13" s="32"/>
      <c r="HQO13" s="32"/>
      <c r="HQP13" s="32"/>
      <c r="HQQ13" s="32"/>
      <c r="HQR13" s="32"/>
      <c r="HQS13" s="32"/>
      <c r="HQT13" s="32"/>
      <c r="HQU13" s="32"/>
      <c r="HQV13" s="32"/>
      <c r="HQW13" s="32"/>
      <c r="HQX13" s="32"/>
      <c r="HQY13" s="32"/>
      <c r="HQZ13" s="32"/>
      <c r="HRA13" s="32"/>
      <c r="HRB13" s="32"/>
      <c r="HRC13" s="32"/>
      <c r="HRD13" s="32"/>
      <c r="HRE13" s="32"/>
      <c r="HRF13" s="32"/>
      <c r="HRG13" s="32"/>
      <c r="HRH13" s="32"/>
      <c r="HRI13" s="32"/>
      <c r="HRJ13" s="32"/>
      <c r="HRK13" s="32"/>
      <c r="HRL13" s="32"/>
      <c r="HRM13" s="32"/>
      <c r="HRN13" s="32"/>
      <c r="HRO13" s="32"/>
      <c r="HRP13" s="32"/>
      <c r="HRQ13" s="32"/>
      <c r="HRR13" s="32"/>
      <c r="HRS13" s="32"/>
      <c r="HRT13" s="32"/>
      <c r="HRU13" s="32"/>
      <c r="HRV13" s="32"/>
      <c r="HRW13" s="32"/>
      <c r="HRX13" s="32"/>
      <c r="HRY13" s="32"/>
      <c r="HRZ13" s="32"/>
      <c r="HSA13" s="32"/>
      <c r="HSB13" s="32"/>
      <c r="HSC13" s="32"/>
      <c r="HSD13" s="32"/>
      <c r="HSE13" s="32"/>
      <c r="HSF13" s="32"/>
      <c r="HSG13" s="32"/>
      <c r="HSH13" s="32"/>
      <c r="HSI13" s="32"/>
      <c r="HSJ13" s="32"/>
      <c r="HSK13" s="32"/>
      <c r="HSL13" s="32"/>
      <c r="HSM13" s="32"/>
      <c r="HSN13" s="32"/>
      <c r="HSO13" s="32"/>
      <c r="HSP13" s="32"/>
      <c r="HSQ13" s="32"/>
      <c r="HSR13" s="32"/>
      <c r="HSS13" s="32"/>
      <c r="HST13" s="32"/>
      <c r="HSU13" s="32"/>
      <c r="HSV13" s="32"/>
      <c r="HSW13" s="32"/>
      <c r="HSX13" s="32"/>
      <c r="HSY13" s="32"/>
      <c r="HSZ13" s="32"/>
      <c r="HTA13" s="32"/>
      <c r="HTB13" s="32"/>
      <c r="HTC13" s="32"/>
      <c r="HTD13" s="32"/>
      <c r="HTE13" s="32"/>
      <c r="HTF13" s="32"/>
      <c r="HTG13" s="32"/>
      <c r="HTH13" s="32"/>
      <c r="HTI13" s="32"/>
      <c r="HTJ13" s="32"/>
      <c r="HTK13" s="32"/>
      <c r="HTL13" s="32"/>
      <c r="HTM13" s="32"/>
      <c r="HTN13" s="32"/>
      <c r="HTO13" s="32"/>
      <c r="HTP13" s="32"/>
      <c r="HTQ13" s="32"/>
      <c r="HTR13" s="32"/>
      <c r="HTS13" s="32"/>
      <c r="HTT13" s="32"/>
      <c r="HTU13" s="32"/>
      <c r="HTV13" s="32"/>
      <c r="HTW13" s="32"/>
      <c r="HTX13" s="32"/>
      <c r="HTY13" s="32"/>
      <c r="HTZ13" s="32"/>
      <c r="HUA13" s="32"/>
      <c r="HUB13" s="32"/>
      <c r="HUC13" s="32"/>
      <c r="HUD13" s="32"/>
      <c r="HUE13" s="32"/>
      <c r="HUF13" s="32"/>
      <c r="HUG13" s="32"/>
      <c r="HUH13" s="32"/>
      <c r="HUI13" s="32"/>
      <c r="HUJ13" s="32"/>
      <c r="HUK13" s="32"/>
      <c r="HUL13" s="32"/>
      <c r="HUM13" s="32"/>
      <c r="HUN13" s="32"/>
      <c r="HUO13" s="32"/>
      <c r="HUP13" s="32"/>
      <c r="HUQ13" s="32"/>
      <c r="HUR13" s="32"/>
      <c r="HUS13" s="32"/>
      <c r="HUT13" s="32"/>
      <c r="HUU13" s="32"/>
      <c r="HUV13" s="32"/>
      <c r="HUW13" s="32"/>
      <c r="HUX13" s="32"/>
      <c r="HUY13" s="32"/>
      <c r="HUZ13" s="32"/>
      <c r="HVA13" s="32"/>
      <c r="HVB13" s="32"/>
      <c r="HVC13" s="32"/>
      <c r="HVD13" s="32"/>
      <c r="HVE13" s="32"/>
      <c r="HVF13" s="32"/>
      <c r="HVG13" s="32"/>
      <c r="HVH13" s="32"/>
      <c r="HVI13" s="32"/>
      <c r="HVJ13" s="32"/>
      <c r="HVK13" s="32"/>
      <c r="HVL13" s="32"/>
      <c r="HVM13" s="32"/>
      <c r="HVN13" s="32"/>
      <c r="HVO13" s="32"/>
      <c r="HVP13" s="32"/>
      <c r="HVQ13" s="32"/>
      <c r="HVR13" s="32"/>
      <c r="HVS13" s="32"/>
      <c r="HVT13" s="32"/>
      <c r="HVU13" s="32"/>
      <c r="HVV13" s="32"/>
      <c r="HVW13" s="32"/>
      <c r="HVX13" s="32"/>
      <c r="HVY13" s="32"/>
      <c r="HVZ13" s="32"/>
      <c r="HWA13" s="32"/>
      <c r="HWB13" s="32"/>
      <c r="HWC13" s="32"/>
      <c r="HWD13" s="32"/>
      <c r="HWE13" s="32"/>
      <c r="HWF13" s="32"/>
      <c r="HWG13" s="32"/>
      <c r="HWH13" s="32"/>
      <c r="HWI13" s="32"/>
      <c r="HWJ13" s="32"/>
      <c r="HWK13" s="32"/>
      <c r="HWL13" s="32"/>
      <c r="HWM13" s="32"/>
      <c r="HWN13" s="32"/>
      <c r="HWO13" s="32"/>
      <c r="HWP13" s="32"/>
      <c r="HWQ13" s="32"/>
      <c r="HWR13" s="32"/>
      <c r="HWS13" s="32"/>
      <c r="HWT13" s="32"/>
      <c r="HWU13" s="32"/>
      <c r="HWV13" s="32"/>
      <c r="HWW13" s="32"/>
      <c r="HWX13" s="32"/>
      <c r="HWY13" s="32"/>
      <c r="HWZ13" s="32"/>
      <c r="HXA13" s="32"/>
      <c r="HXB13" s="32"/>
      <c r="HXC13" s="32"/>
      <c r="HXD13" s="32"/>
      <c r="HXE13" s="32"/>
      <c r="HXF13" s="32"/>
      <c r="HXG13" s="32"/>
      <c r="HXH13" s="32"/>
      <c r="HXI13" s="32"/>
      <c r="HXJ13" s="32"/>
      <c r="HXK13" s="32"/>
      <c r="HXL13" s="32"/>
      <c r="HXM13" s="32"/>
      <c r="HXN13" s="32"/>
      <c r="HXO13" s="32"/>
      <c r="HXP13" s="32"/>
      <c r="HXQ13" s="32"/>
      <c r="HXR13" s="32"/>
      <c r="HXS13" s="32"/>
      <c r="HXT13" s="32"/>
      <c r="HXU13" s="32"/>
      <c r="HXV13" s="32"/>
      <c r="HXW13" s="32"/>
      <c r="HXX13" s="32"/>
      <c r="HXY13" s="32"/>
      <c r="HXZ13" s="32"/>
      <c r="HYA13" s="32"/>
      <c r="HYB13" s="32"/>
      <c r="HYC13" s="32"/>
      <c r="HYD13" s="32"/>
      <c r="HYE13" s="32"/>
      <c r="HYF13" s="32"/>
      <c r="HYG13" s="32"/>
      <c r="HYH13" s="32"/>
      <c r="HYI13" s="32"/>
      <c r="HYJ13" s="32"/>
      <c r="HYK13" s="32"/>
      <c r="HYL13" s="32"/>
      <c r="HYM13" s="32"/>
      <c r="HYN13" s="32"/>
      <c r="HYO13" s="32"/>
      <c r="HYP13" s="32"/>
      <c r="HYQ13" s="32"/>
      <c r="HYR13" s="32"/>
      <c r="HYS13" s="32"/>
      <c r="HYT13" s="32"/>
      <c r="HYU13" s="32"/>
      <c r="HYV13" s="32"/>
      <c r="HYW13" s="32"/>
      <c r="HYX13" s="32"/>
      <c r="HYY13" s="32"/>
      <c r="HYZ13" s="32"/>
      <c r="HZA13" s="32"/>
      <c r="HZB13" s="32"/>
      <c r="HZC13" s="32"/>
      <c r="HZD13" s="32"/>
      <c r="HZE13" s="32"/>
      <c r="HZF13" s="32"/>
      <c r="HZG13" s="32"/>
      <c r="HZH13" s="32"/>
      <c r="HZI13" s="32"/>
      <c r="HZJ13" s="32"/>
      <c r="HZK13" s="32"/>
      <c r="HZL13" s="32"/>
      <c r="HZM13" s="32"/>
      <c r="HZN13" s="32"/>
      <c r="HZO13" s="32"/>
      <c r="HZP13" s="32"/>
      <c r="HZQ13" s="32"/>
      <c r="HZR13" s="32"/>
      <c r="HZS13" s="32"/>
      <c r="HZT13" s="32"/>
      <c r="HZU13" s="32"/>
      <c r="HZV13" s="32"/>
      <c r="HZW13" s="32"/>
      <c r="HZX13" s="32"/>
      <c r="HZY13" s="32"/>
      <c r="HZZ13" s="32"/>
      <c r="IAA13" s="32"/>
      <c r="IAB13" s="32"/>
      <c r="IAC13" s="32"/>
      <c r="IAD13" s="32"/>
      <c r="IAE13" s="32"/>
      <c r="IAF13" s="32"/>
      <c r="IAG13" s="32"/>
      <c r="IAH13" s="32"/>
      <c r="IAI13" s="32"/>
      <c r="IAJ13" s="32"/>
      <c r="IAK13" s="32"/>
      <c r="IAL13" s="32"/>
      <c r="IAM13" s="32"/>
      <c r="IAN13" s="32"/>
      <c r="IAO13" s="32"/>
      <c r="IAP13" s="32"/>
      <c r="IAQ13" s="32"/>
      <c r="IAR13" s="32"/>
      <c r="IAS13" s="32"/>
      <c r="IAT13" s="32"/>
      <c r="IAU13" s="32"/>
      <c r="IAV13" s="32"/>
      <c r="IAW13" s="32"/>
      <c r="IAX13" s="32"/>
      <c r="IAY13" s="32"/>
      <c r="IAZ13" s="32"/>
      <c r="IBA13" s="32"/>
      <c r="IBB13" s="32"/>
      <c r="IBC13" s="32"/>
      <c r="IBD13" s="32"/>
      <c r="IBE13" s="32"/>
      <c r="IBF13" s="32"/>
      <c r="IBG13" s="32"/>
      <c r="IBH13" s="32"/>
      <c r="IBI13" s="32"/>
      <c r="IBJ13" s="32"/>
      <c r="IBK13" s="32"/>
      <c r="IBL13" s="32"/>
      <c r="IBM13" s="32"/>
      <c r="IBN13" s="32"/>
      <c r="IBO13" s="32"/>
      <c r="IBP13" s="32"/>
      <c r="IBQ13" s="32"/>
      <c r="IBR13" s="32"/>
      <c r="IBS13" s="32"/>
      <c r="IBT13" s="32"/>
      <c r="IBU13" s="32"/>
      <c r="IBV13" s="32"/>
      <c r="IBW13" s="32"/>
      <c r="IBX13" s="32"/>
      <c r="IBY13" s="32"/>
      <c r="IBZ13" s="32"/>
      <c r="ICA13" s="32"/>
      <c r="ICB13" s="32"/>
      <c r="ICC13" s="32"/>
      <c r="ICD13" s="32"/>
      <c r="ICE13" s="32"/>
      <c r="ICF13" s="32"/>
      <c r="ICG13" s="32"/>
      <c r="ICH13" s="32"/>
      <c r="ICI13" s="32"/>
      <c r="ICJ13" s="32"/>
      <c r="ICK13" s="32"/>
      <c r="ICL13" s="32"/>
      <c r="ICM13" s="32"/>
      <c r="ICN13" s="32"/>
      <c r="ICO13" s="32"/>
      <c r="ICP13" s="32"/>
      <c r="ICQ13" s="32"/>
      <c r="ICR13" s="32"/>
      <c r="ICS13" s="32"/>
      <c r="ICT13" s="32"/>
      <c r="ICU13" s="32"/>
      <c r="ICV13" s="32"/>
      <c r="ICW13" s="32"/>
      <c r="ICX13" s="32"/>
      <c r="ICY13" s="32"/>
      <c r="ICZ13" s="32"/>
      <c r="IDA13" s="32"/>
      <c r="IDB13" s="32"/>
      <c r="IDC13" s="32"/>
      <c r="IDD13" s="32"/>
      <c r="IDE13" s="32"/>
      <c r="IDF13" s="32"/>
      <c r="IDG13" s="32"/>
      <c r="IDH13" s="32"/>
      <c r="IDI13" s="32"/>
      <c r="IDJ13" s="32"/>
      <c r="IDK13" s="32"/>
      <c r="IDL13" s="32"/>
      <c r="IDM13" s="32"/>
      <c r="IDN13" s="32"/>
      <c r="IDO13" s="32"/>
      <c r="IDP13" s="32"/>
      <c r="IDQ13" s="32"/>
      <c r="IDR13" s="32"/>
      <c r="IDS13" s="32"/>
      <c r="IDT13" s="32"/>
      <c r="IDU13" s="32"/>
      <c r="IDV13" s="32"/>
      <c r="IDW13" s="32"/>
      <c r="IDX13" s="32"/>
      <c r="IDY13" s="32"/>
      <c r="IDZ13" s="32"/>
      <c r="IEA13" s="32"/>
      <c r="IEB13" s="32"/>
      <c r="IEC13" s="32"/>
      <c r="IED13" s="32"/>
      <c r="IEE13" s="32"/>
      <c r="IEF13" s="32"/>
      <c r="IEG13" s="32"/>
      <c r="IEH13" s="32"/>
      <c r="IEI13" s="32"/>
      <c r="IEJ13" s="32"/>
      <c r="IEK13" s="32"/>
      <c r="IEL13" s="32"/>
      <c r="IEM13" s="32"/>
      <c r="IEN13" s="32"/>
      <c r="IEO13" s="32"/>
      <c r="IEP13" s="32"/>
      <c r="IEQ13" s="32"/>
      <c r="IER13" s="32"/>
      <c r="IES13" s="32"/>
      <c r="IET13" s="32"/>
      <c r="IEU13" s="32"/>
      <c r="IEV13" s="32"/>
      <c r="IEW13" s="32"/>
      <c r="IEX13" s="32"/>
      <c r="IEY13" s="32"/>
      <c r="IEZ13" s="32"/>
      <c r="IFA13" s="32"/>
      <c r="IFB13" s="32"/>
      <c r="IFC13" s="32"/>
      <c r="IFD13" s="32"/>
      <c r="IFE13" s="32"/>
      <c r="IFF13" s="32"/>
      <c r="IFG13" s="32"/>
      <c r="IFH13" s="32"/>
      <c r="IFI13" s="32"/>
      <c r="IFJ13" s="32"/>
      <c r="IFK13" s="32"/>
      <c r="IFL13" s="32"/>
      <c r="IFM13" s="32"/>
      <c r="IFN13" s="32"/>
      <c r="IFO13" s="32"/>
      <c r="IFP13" s="32"/>
      <c r="IFQ13" s="32"/>
      <c r="IFR13" s="32"/>
      <c r="IFS13" s="32"/>
      <c r="IFT13" s="32"/>
      <c r="IFU13" s="32"/>
      <c r="IFV13" s="32"/>
      <c r="IFW13" s="32"/>
      <c r="IFX13" s="32"/>
      <c r="IFY13" s="32"/>
      <c r="IFZ13" s="32"/>
      <c r="IGA13" s="32"/>
      <c r="IGB13" s="32"/>
      <c r="IGC13" s="32"/>
      <c r="IGD13" s="32"/>
      <c r="IGE13" s="32"/>
      <c r="IGF13" s="32"/>
      <c r="IGG13" s="32"/>
      <c r="IGH13" s="32"/>
      <c r="IGI13" s="32"/>
      <c r="IGJ13" s="32"/>
      <c r="IGK13" s="32"/>
      <c r="IGL13" s="32"/>
      <c r="IGM13" s="32"/>
      <c r="IGN13" s="32"/>
      <c r="IGO13" s="32"/>
      <c r="IGP13" s="32"/>
      <c r="IGQ13" s="32"/>
      <c r="IGR13" s="32"/>
      <c r="IGS13" s="32"/>
      <c r="IGT13" s="32"/>
      <c r="IGU13" s="32"/>
      <c r="IGV13" s="32"/>
      <c r="IGW13" s="32"/>
      <c r="IGX13" s="32"/>
      <c r="IGY13" s="32"/>
      <c r="IGZ13" s="32"/>
      <c r="IHA13" s="32"/>
      <c r="IHB13" s="32"/>
      <c r="IHC13" s="32"/>
      <c r="IHD13" s="32"/>
      <c r="IHE13" s="32"/>
      <c r="IHF13" s="32"/>
      <c r="IHG13" s="32"/>
      <c r="IHH13" s="32"/>
      <c r="IHI13" s="32"/>
      <c r="IHJ13" s="32"/>
      <c r="IHK13" s="32"/>
      <c r="IHL13" s="32"/>
      <c r="IHM13" s="32"/>
      <c r="IHN13" s="32"/>
      <c r="IHO13" s="32"/>
      <c r="IHP13" s="32"/>
      <c r="IHQ13" s="32"/>
      <c r="IHR13" s="32"/>
      <c r="IHS13" s="32"/>
      <c r="IHT13" s="32"/>
      <c r="IHU13" s="32"/>
      <c r="IHV13" s="32"/>
      <c r="IHW13" s="32"/>
      <c r="IHX13" s="32"/>
      <c r="IHY13" s="32"/>
      <c r="IHZ13" s="32"/>
      <c r="IIA13" s="32"/>
      <c r="IIB13" s="32"/>
      <c r="IIC13" s="32"/>
      <c r="IID13" s="32"/>
      <c r="IIE13" s="32"/>
      <c r="IIF13" s="32"/>
      <c r="IIG13" s="32"/>
      <c r="IIH13" s="32"/>
      <c r="III13" s="32"/>
      <c r="IIJ13" s="32"/>
      <c r="IIK13" s="32"/>
      <c r="IIL13" s="32"/>
      <c r="IIM13" s="32"/>
      <c r="IIN13" s="32"/>
      <c r="IIO13" s="32"/>
      <c r="IIP13" s="32"/>
      <c r="IIQ13" s="32"/>
      <c r="IIR13" s="32"/>
      <c r="IIS13" s="32"/>
      <c r="IIT13" s="32"/>
      <c r="IIU13" s="32"/>
      <c r="IIV13" s="32"/>
      <c r="IIW13" s="32"/>
      <c r="IIX13" s="32"/>
      <c r="IIY13" s="32"/>
      <c r="IIZ13" s="32"/>
      <c r="IJA13" s="32"/>
      <c r="IJB13" s="32"/>
      <c r="IJC13" s="32"/>
      <c r="IJD13" s="32"/>
      <c r="IJE13" s="32"/>
      <c r="IJF13" s="32"/>
      <c r="IJG13" s="32"/>
      <c r="IJH13" s="32"/>
      <c r="IJI13" s="32"/>
      <c r="IJJ13" s="32"/>
      <c r="IJK13" s="32"/>
      <c r="IJL13" s="32"/>
      <c r="IJM13" s="32"/>
      <c r="IJN13" s="32"/>
      <c r="IJO13" s="32"/>
      <c r="IJP13" s="32"/>
      <c r="IJQ13" s="32"/>
      <c r="IJR13" s="32"/>
      <c r="IJS13" s="32"/>
      <c r="IJT13" s="32"/>
      <c r="IJU13" s="32"/>
      <c r="IJV13" s="32"/>
      <c r="IJW13" s="32"/>
      <c r="IJX13" s="32"/>
      <c r="IJY13" s="32"/>
      <c r="IJZ13" s="32"/>
      <c r="IKA13" s="32"/>
      <c r="IKB13" s="32"/>
      <c r="IKC13" s="32"/>
      <c r="IKD13" s="32"/>
      <c r="IKE13" s="32"/>
      <c r="IKF13" s="32"/>
      <c r="IKG13" s="32"/>
      <c r="IKH13" s="32"/>
      <c r="IKI13" s="32"/>
      <c r="IKJ13" s="32"/>
      <c r="IKK13" s="32"/>
      <c r="IKL13" s="32"/>
      <c r="IKM13" s="32"/>
      <c r="IKN13" s="32"/>
      <c r="IKO13" s="32"/>
      <c r="IKP13" s="32"/>
      <c r="IKQ13" s="32"/>
      <c r="IKR13" s="32"/>
      <c r="IKS13" s="32"/>
      <c r="IKT13" s="32"/>
      <c r="IKU13" s="32"/>
      <c r="IKV13" s="32"/>
      <c r="IKW13" s="32"/>
      <c r="IKX13" s="32"/>
      <c r="IKY13" s="32"/>
      <c r="IKZ13" s="32"/>
      <c r="ILA13" s="32"/>
      <c r="ILB13" s="32"/>
      <c r="ILC13" s="32"/>
      <c r="ILD13" s="32"/>
      <c r="ILE13" s="32"/>
      <c r="ILF13" s="32"/>
      <c r="ILG13" s="32"/>
      <c r="ILH13" s="32"/>
      <c r="ILI13" s="32"/>
      <c r="ILJ13" s="32"/>
      <c r="ILK13" s="32"/>
      <c r="ILL13" s="32"/>
      <c r="ILM13" s="32"/>
      <c r="ILN13" s="32"/>
      <c r="ILO13" s="32"/>
      <c r="ILP13" s="32"/>
      <c r="ILQ13" s="32"/>
      <c r="ILR13" s="32"/>
      <c r="ILS13" s="32"/>
      <c r="ILT13" s="32"/>
      <c r="ILU13" s="32"/>
      <c r="ILV13" s="32"/>
      <c r="ILW13" s="32"/>
      <c r="ILX13" s="32"/>
      <c r="ILY13" s="32"/>
      <c r="ILZ13" s="32"/>
      <c r="IMA13" s="32"/>
      <c r="IMB13" s="32"/>
      <c r="IMC13" s="32"/>
      <c r="IMD13" s="32"/>
      <c r="IME13" s="32"/>
      <c r="IMF13" s="32"/>
      <c r="IMG13" s="32"/>
      <c r="IMH13" s="32"/>
      <c r="IMI13" s="32"/>
      <c r="IMJ13" s="32"/>
      <c r="IMK13" s="32"/>
      <c r="IML13" s="32"/>
      <c r="IMM13" s="32"/>
      <c r="IMN13" s="32"/>
      <c r="IMO13" s="32"/>
      <c r="IMP13" s="32"/>
      <c r="IMQ13" s="32"/>
      <c r="IMR13" s="32"/>
      <c r="IMS13" s="32"/>
      <c r="IMT13" s="32"/>
      <c r="IMU13" s="32"/>
      <c r="IMV13" s="32"/>
      <c r="IMW13" s="32"/>
      <c r="IMX13" s="32"/>
      <c r="IMY13" s="32"/>
      <c r="IMZ13" s="32"/>
      <c r="INA13" s="32"/>
      <c r="INB13" s="32"/>
      <c r="INC13" s="32"/>
      <c r="IND13" s="32"/>
      <c r="INE13" s="32"/>
      <c r="INF13" s="32"/>
      <c r="ING13" s="32"/>
      <c r="INH13" s="32"/>
      <c r="INI13" s="32"/>
      <c r="INJ13" s="32"/>
      <c r="INK13" s="32"/>
      <c r="INL13" s="32"/>
      <c r="INM13" s="32"/>
      <c r="INN13" s="32"/>
      <c r="INO13" s="32"/>
      <c r="INP13" s="32"/>
      <c r="INQ13" s="32"/>
      <c r="INR13" s="32"/>
      <c r="INS13" s="32"/>
      <c r="INT13" s="32"/>
      <c r="INU13" s="32"/>
      <c r="INV13" s="32"/>
      <c r="INW13" s="32"/>
      <c r="INX13" s="32"/>
      <c r="INY13" s="32"/>
      <c r="INZ13" s="32"/>
      <c r="IOA13" s="32"/>
      <c r="IOB13" s="32"/>
      <c r="IOC13" s="32"/>
      <c r="IOD13" s="32"/>
      <c r="IOE13" s="32"/>
      <c r="IOF13" s="32"/>
      <c r="IOG13" s="32"/>
      <c r="IOH13" s="32"/>
      <c r="IOI13" s="32"/>
      <c r="IOJ13" s="32"/>
      <c r="IOK13" s="32"/>
      <c r="IOL13" s="32"/>
      <c r="IOM13" s="32"/>
      <c r="ION13" s="32"/>
      <c r="IOO13" s="32"/>
      <c r="IOP13" s="32"/>
      <c r="IOQ13" s="32"/>
      <c r="IOR13" s="32"/>
      <c r="IOS13" s="32"/>
      <c r="IOT13" s="32"/>
      <c r="IOU13" s="32"/>
      <c r="IOV13" s="32"/>
      <c r="IOW13" s="32"/>
      <c r="IOX13" s="32"/>
      <c r="IOY13" s="32"/>
      <c r="IOZ13" s="32"/>
      <c r="IPA13" s="32"/>
      <c r="IPB13" s="32"/>
      <c r="IPC13" s="32"/>
      <c r="IPD13" s="32"/>
      <c r="IPE13" s="32"/>
      <c r="IPF13" s="32"/>
      <c r="IPG13" s="32"/>
      <c r="IPH13" s="32"/>
      <c r="IPI13" s="32"/>
      <c r="IPJ13" s="32"/>
      <c r="IPK13" s="32"/>
      <c r="IPL13" s="32"/>
      <c r="IPM13" s="32"/>
      <c r="IPN13" s="32"/>
      <c r="IPO13" s="32"/>
      <c r="IPP13" s="32"/>
      <c r="IPQ13" s="32"/>
      <c r="IPR13" s="32"/>
      <c r="IPS13" s="32"/>
      <c r="IPT13" s="32"/>
      <c r="IPU13" s="32"/>
      <c r="IPV13" s="32"/>
      <c r="IPW13" s="32"/>
      <c r="IPX13" s="32"/>
      <c r="IPY13" s="32"/>
      <c r="IPZ13" s="32"/>
      <c r="IQA13" s="32"/>
      <c r="IQB13" s="32"/>
      <c r="IQC13" s="32"/>
      <c r="IQD13" s="32"/>
      <c r="IQE13" s="32"/>
      <c r="IQF13" s="32"/>
      <c r="IQG13" s="32"/>
      <c r="IQH13" s="32"/>
      <c r="IQI13" s="32"/>
      <c r="IQJ13" s="32"/>
      <c r="IQK13" s="32"/>
      <c r="IQL13" s="32"/>
      <c r="IQM13" s="32"/>
      <c r="IQN13" s="32"/>
      <c r="IQO13" s="32"/>
      <c r="IQP13" s="32"/>
      <c r="IQQ13" s="32"/>
      <c r="IQR13" s="32"/>
      <c r="IQS13" s="32"/>
      <c r="IQT13" s="32"/>
      <c r="IQU13" s="32"/>
      <c r="IQV13" s="32"/>
      <c r="IQW13" s="32"/>
      <c r="IQX13" s="32"/>
      <c r="IQY13" s="32"/>
      <c r="IQZ13" s="32"/>
      <c r="IRA13" s="32"/>
      <c r="IRB13" s="32"/>
      <c r="IRC13" s="32"/>
      <c r="IRD13" s="32"/>
      <c r="IRE13" s="32"/>
      <c r="IRF13" s="32"/>
      <c r="IRG13" s="32"/>
      <c r="IRH13" s="32"/>
      <c r="IRI13" s="32"/>
      <c r="IRJ13" s="32"/>
      <c r="IRK13" s="32"/>
      <c r="IRL13" s="32"/>
      <c r="IRM13" s="32"/>
      <c r="IRN13" s="32"/>
      <c r="IRO13" s="32"/>
      <c r="IRP13" s="32"/>
      <c r="IRQ13" s="32"/>
      <c r="IRR13" s="32"/>
      <c r="IRS13" s="32"/>
      <c r="IRT13" s="32"/>
      <c r="IRU13" s="32"/>
      <c r="IRV13" s="32"/>
      <c r="IRW13" s="32"/>
      <c r="IRX13" s="32"/>
      <c r="IRY13" s="32"/>
      <c r="IRZ13" s="32"/>
      <c r="ISA13" s="32"/>
      <c r="ISB13" s="32"/>
      <c r="ISC13" s="32"/>
      <c r="ISD13" s="32"/>
      <c r="ISE13" s="32"/>
      <c r="ISF13" s="32"/>
      <c r="ISG13" s="32"/>
      <c r="ISH13" s="32"/>
      <c r="ISI13" s="32"/>
      <c r="ISJ13" s="32"/>
      <c r="ISK13" s="32"/>
      <c r="ISL13" s="32"/>
      <c r="ISM13" s="32"/>
      <c r="ISN13" s="32"/>
      <c r="ISO13" s="32"/>
      <c r="ISP13" s="32"/>
      <c r="ISQ13" s="32"/>
      <c r="ISR13" s="32"/>
      <c r="ISS13" s="32"/>
      <c r="IST13" s="32"/>
      <c r="ISU13" s="32"/>
      <c r="ISV13" s="32"/>
      <c r="ISW13" s="32"/>
      <c r="ISX13" s="32"/>
      <c r="ISY13" s="32"/>
      <c r="ISZ13" s="32"/>
      <c r="ITA13" s="32"/>
      <c r="ITB13" s="32"/>
      <c r="ITC13" s="32"/>
      <c r="ITD13" s="32"/>
      <c r="ITE13" s="32"/>
      <c r="ITF13" s="32"/>
      <c r="ITG13" s="32"/>
      <c r="ITH13" s="32"/>
      <c r="ITI13" s="32"/>
      <c r="ITJ13" s="32"/>
      <c r="ITK13" s="32"/>
      <c r="ITL13" s="32"/>
      <c r="ITM13" s="32"/>
      <c r="ITN13" s="32"/>
      <c r="ITO13" s="32"/>
      <c r="ITP13" s="32"/>
      <c r="ITQ13" s="32"/>
      <c r="ITR13" s="32"/>
      <c r="ITS13" s="32"/>
      <c r="ITT13" s="32"/>
      <c r="ITU13" s="32"/>
      <c r="ITV13" s="32"/>
      <c r="ITW13" s="32"/>
      <c r="ITX13" s="32"/>
      <c r="ITY13" s="32"/>
      <c r="ITZ13" s="32"/>
      <c r="IUA13" s="32"/>
      <c r="IUB13" s="32"/>
      <c r="IUC13" s="32"/>
      <c r="IUD13" s="32"/>
      <c r="IUE13" s="32"/>
      <c r="IUF13" s="32"/>
      <c r="IUG13" s="32"/>
      <c r="IUH13" s="32"/>
      <c r="IUI13" s="32"/>
      <c r="IUJ13" s="32"/>
      <c r="IUK13" s="32"/>
      <c r="IUL13" s="32"/>
      <c r="IUM13" s="32"/>
      <c r="IUN13" s="32"/>
      <c r="IUO13" s="32"/>
      <c r="IUP13" s="32"/>
      <c r="IUQ13" s="32"/>
      <c r="IUR13" s="32"/>
      <c r="IUS13" s="32"/>
      <c r="IUT13" s="32"/>
      <c r="IUU13" s="32"/>
      <c r="IUV13" s="32"/>
      <c r="IUW13" s="32"/>
      <c r="IUX13" s="32"/>
      <c r="IUY13" s="32"/>
      <c r="IUZ13" s="32"/>
      <c r="IVA13" s="32"/>
      <c r="IVB13" s="32"/>
      <c r="IVC13" s="32"/>
      <c r="IVD13" s="32"/>
      <c r="IVE13" s="32"/>
      <c r="IVF13" s="32"/>
      <c r="IVG13" s="32"/>
      <c r="IVH13" s="32"/>
      <c r="IVI13" s="32"/>
      <c r="IVJ13" s="32"/>
      <c r="IVK13" s="32"/>
      <c r="IVL13" s="32"/>
      <c r="IVM13" s="32"/>
      <c r="IVN13" s="32"/>
      <c r="IVO13" s="32"/>
      <c r="IVP13" s="32"/>
      <c r="IVQ13" s="32"/>
      <c r="IVR13" s="32"/>
      <c r="IVS13" s="32"/>
      <c r="IVT13" s="32"/>
      <c r="IVU13" s="32"/>
      <c r="IVV13" s="32"/>
      <c r="IVW13" s="32"/>
      <c r="IVX13" s="32"/>
      <c r="IVY13" s="32"/>
      <c r="IVZ13" s="32"/>
      <c r="IWA13" s="32"/>
      <c r="IWB13" s="32"/>
      <c r="IWC13" s="32"/>
      <c r="IWD13" s="32"/>
      <c r="IWE13" s="32"/>
      <c r="IWF13" s="32"/>
      <c r="IWG13" s="32"/>
      <c r="IWH13" s="32"/>
      <c r="IWI13" s="32"/>
      <c r="IWJ13" s="32"/>
      <c r="IWK13" s="32"/>
      <c r="IWL13" s="32"/>
      <c r="IWM13" s="32"/>
      <c r="IWN13" s="32"/>
      <c r="IWO13" s="32"/>
      <c r="IWP13" s="32"/>
      <c r="IWQ13" s="32"/>
      <c r="IWR13" s="32"/>
      <c r="IWS13" s="32"/>
      <c r="IWT13" s="32"/>
      <c r="IWU13" s="32"/>
      <c r="IWV13" s="32"/>
      <c r="IWW13" s="32"/>
      <c r="IWX13" s="32"/>
      <c r="IWY13" s="32"/>
      <c r="IWZ13" s="32"/>
      <c r="IXA13" s="32"/>
      <c r="IXB13" s="32"/>
      <c r="IXC13" s="32"/>
      <c r="IXD13" s="32"/>
      <c r="IXE13" s="32"/>
      <c r="IXF13" s="32"/>
      <c r="IXG13" s="32"/>
      <c r="IXH13" s="32"/>
      <c r="IXI13" s="32"/>
      <c r="IXJ13" s="32"/>
      <c r="IXK13" s="32"/>
      <c r="IXL13" s="32"/>
      <c r="IXM13" s="32"/>
      <c r="IXN13" s="32"/>
      <c r="IXO13" s="32"/>
      <c r="IXP13" s="32"/>
      <c r="IXQ13" s="32"/>
      <c r="IXR13" s="32"/>
      <c r="IXS13" s="32"/>
      <c r="IXT13" s="32"/>
      <c r="IXU13" s="32"/>
      <c r="IXV13" s="32"/>
      <c r="IXW13" s="32"/>
      <c r="IXX13" s="32"/>
      <c r="IXY13" s="32"/>
      <c r="IXZ13" s="32"/>
      <c r="IYA13" s="32"/>
      <c r="IYB13" s="32"/>
      <c r="IYC13" s="32"/>
      <c r="IYD13" s="32"/>
      <c r="IYE13" s="32"/>
      <c r="IYF13" s="32"/>
      <c r="IYG13" s="32"/>
      <c r="IYH13" s="32"/>
      <c r="IYI13" s="32"/>
      <c r="IYJ13" s="32"/>
      <c r="IYK13" s="32"/>
      <c r="IYL13" s="32"/>
      <c r="IYM13" s="32"/>
      <c r="IYN13" s="32"/>
      <c r="IYO13" s="32"/>
      <c r="IYP13" s="32"/>
      <c r="IYQ13" s="32"/>
      <c r="IYR13" s="32"/>
      <c r="IYS13" s="32"/>
      <c r="IYT13" s="32"/>
      <c r="IYU13" s="32"/>
      <c r="IYV13" s="32"/>
      <c r="IYW13" s="32"/>
      <c r="IYX13" s="32"/>
      <c r="IYY13" s="32"/>
      <c r="IYZ13" s="32"/>
      <c r="IZA13" s="32"/>
      <c r="IZB13" s="32"/>
      <c r="IZC13" s="32"/>
      <c r="IZD13" s="32"/>
      <c r="IZE13" s="32"/>
      <c r="IZF13" s="32"/>
      <c r="IZG13" s="32"/>
      <c r="IZH13" s="32"/>
      <c r="IZI13" s="32"/>
      <c r="IZJ13" s="32"/>
      <c r="IZK13" s="32"/>
      <c r="IZL13" s="32"/>
      <c r="IZM13" s="32"/>
      <c r="IZN13" s="32"/>
      <c r="IZO13" s="32"/>
      <c r="IZP13" s="32"/>
      <c r="IZQ13" s="32"/>
      <c r="IZR13" s="32"/>
      <c r="IZS13" s="32"/>
      <c r="IZT13" s="32"/>
      <c r="IZU13" s="32"/>
      <c r="IZV13" s="32"/>
      <c r="IZW13" s="32"/>
      <c r="IZX13" s="32"/>
      <c r="IZY13" s="32"/>
      <c r="IZZ13" s="32"/>
      <c r="JAA13" s="32"/>
      <c r="JAB13" s="32"/>
      <c r="JAC13" s="32"/>
      <c r="JAD13" s="32"/>
      <c r="JAE13" s="32"/>
      <c r="JAF13" s="32"/>
      <c r="JAG13" s="32"/>
      <c r="JAH13" s="32"/>
      <c r="JAI13" s="32"/>
      <c r="JAJ13" s="32"/>
      <c r="JAK13" s="32"/>
      <c r="JAL13" s="32"/>
      <c r="JAM13" s="32"/>
      <c r="JAN13" s="32"/>
      <c r="JAO13" s="32"/>
      <c r="JAP13" s="32"/>
      <c r="JAQ13" s="32"/>
      <c r="JAR13" s="32"/>
      <c r="JAS13" s="32"/>
      <c r="JAT13" s="32"/>
      <c r="JAU13" s="32"/>
      <c r="JAV13" s="32"/>
      <c r="JAW13" s="32"/>
      <c r="JAX13" s="32"/>
      <c r="JAY13" s="32"/>
      <c r="JAZ13" s="32"/>
      <c r="JBA13" s="32"/>
      <c r="JBB13" s="32"/>
      <c r="JBC13" s="32"/>
      <c r="JBD13" s="32"/>
      <c r="JBE13" s="32"/>
      <c r="JBF13" s="32"/>
      <c r="JBG13" s="32"/>
      <c r="JBH13" s="32"/>
      <c r="JBI13" s="32"/>
      <c r="JBJ13" s="32"/>
      <c r="JBK13" s="32"/>
      <c r="JBL13" s="32"/>
      <c r="JBM13" s="32"/>
      <c r="JBN13" s="32"/>
      <c r="JBO13" s="32"/>
      <c r="JBP13" s="32"/>
      <c r="JBQ13" s="32"/>
      <c r="JBR13" s="32"/>
      <c r="JBS13" s="32"/>
      <c r="JBT13" s="32"/>
      <c r="JBU13" s="32"/>
      <c r="JBV13" s="32"/>
      <c r="JBW13" s="32"/>
      <c r="JBX13" s="32"/>
      <c r="JBY13" s="32"/>
      <c r="JBZ13" s="32"/>
      <c r="JCA13" s="32"/>
      <c r="JCB13" s="32"/>
      <c r="JCC13" s="32"/>
      <c r="JCD13" s="32"/>
      <c r="JCE13" s="32"/>
      <c r="JCF13" s="32"/>
      <c r="JCG13" s="32"/>
      <c r="JCH13" s="32"/>
      <c r="JCI13" s="32"/>
      <c r="JCJ13" s="32"/>
      <c r="JCK13" s="32"/>
      <c r="JCL13" s="32"/>
      <c r="JCM13" s="32"/>
      <c r="JCN13" s="32"/>
      <c r="JCO13" s="32"/>
      <c r="JCP13" s="32"/>
      <c r="JCQ13" s="32"/>
      <c r="JCR13" s="32"/>
      <c r="JCS13" s="32"/>
      <c r="JCT13" s="32"/>
      <c r="JCU13" s="32"/>
      <c r="JCV13" s="32"/>
      <c r="JCW13" s="32"/>
      <c r="JCX13" s="32"/>
      <c r="JCY13" s="32"/>
      <c r="JCZ13" s="32"/>
      <c r="JDA13" s="32"/>
      <c r="JDB13" s="32"/>
      <c r="JDC13" s="32"/>
      <c r="JDD13" s="32"/>
      <c r="JDE13" s="32"/>
      <c r="JDF13" s="32"/>
      <c r="JDG13" s="32"/>
      <c r="JDH13" s="32"/>
      <c r="JDI13" s="32"/>
      <c r="JDJ13" s="32"/>
      <c r="JDK13" s="32"/>
      <c r="JDL13" s="32"/>
      <c r="JDM13" s="32"/>
      <c r="JDN13" s="32"/>
      <c r="JDO13" s="32"/>
      <c r="JDP13" s="32"/>
      <c r="JDQ13" s="32"/>
      <c r="JDR13" s="32"/>
      <c r="JDS13" s="32"/>
      <c r="JDT13" s="32"/>
      <c r="JDU13" s="32"/>
      <c r="JDV13" s="32"/>
      <c r="JDW13" s="32"/>
      <c r="JDX13" s="32"/>
      <c r="JDY13" s="32"/>
      <c r="JDZ13" s="32"/>
      <c r="JEA13" s="32"/>
      <c r="JEB13" s="32"/>
      <c r="JEC13" s="32"/>
      <c r="JED13" s="32"/>
      <c r="JEE13" s="32"/>
      <c r="JEF13" s="32"/>
      <c r="JEG13" s="32"/>
      <c r="JEH13" s="32"/>
      <c r="JEI13" s="32"/>
      <c r="JEJ13" s="32"/>
      <c r="JEK13" s="32"/>
      <c r="JEL13" s="32"/>
      <c r="JEM13" s="32"/>
      <c r="JEN13" s="32"/>
      <c r="JEO13" s="32"/>
      <c r="JEP13" s="32"/>
      <c r="JEQ13" s="32"/>
      <c r="JER13" s="32"/>
      <c r="JES13" s="32"/>
      <c r="JET13" s="32"/>
      <c r="JEU13" s="32"/>
      <c r="JEV13" s="32"/>
      <c r="JEW13" s="32"/>
      <c r="JEX13" s="32"/>
      <c r="JEY13" s="32"/>
      <c r="JEZ13" s="32"/>
      <c r="JFA13" s="32"/>
      <c r="JFB13" s="32"/>
      <c r="JFC13" s="32"/>
      <c r="JFD13" s="32"/>
      <c r="JFE13" s="32"/>
      <c r="JFF13" s="32"/>
      <c r="JFG13" s="32"/>
      <c r="JFH13" s="32"/>
      <c r="JFI13" s="32"/>
      <c r="JFJ13" s="32"/>
      <c r="JFK13" s="32"/>
      <c r="JFL13" s="32"/>
      <c r="JFM13" s="32"/>
      <c r="JFN13" s="32"/>
      <c r="JFO13" s="32"/>
      <c r="JFP13" s="32"/>
      <c r="JFQ13" s="32"/>
      <c r="JFR13" s="32"/>
      <c r="JFS13" s="32"/>
      <c r="JFT13" s="32"/>
      <c r="JFU13" s="32"/>
      <c r="JFV13" s="32"/>
      <c r="JFW13" s="32"/>
      <c r="JFX13" s="32"/>
      <c r="JFY13" s="32"/>
      <c r="JFZ13" s="32"/>
      <c r="JGA13" s="32"/>
      <c r="JGB13" s="32"/>
      <c r="JGC13" s="32"/>
      <c r="JGD13" s="32"/>
      <c r="JGE13" s="32"/>
      <c r="JGF13" s="32"/>
      <c r="JGG13" s="32"/>
      <c r="JGH13" s="32"/>
      <c r="JGI13" s="32"/>
      <c r="JGJ13" s="32"/>
      <c r="JGK13" s="32"/>
      <c r="JGL13" s="32"/>
      <c r="JGM13" s="32"/>
      <c r="JGN13" s="32"/>
      <c r="JGO13" s="32"/>
      <c r="JGP13" s="32"/>
      <c r="JGQ13" s="32"/>
      <c r="JGR13" s="32"/>
      <c r="JGS13" s="32"/>
      <c r="JGT13" s="32"/>
      <c r="JGU13" s="32"/>
      <c r="JGV13" s="32"/>
      <c r="JGW13" s="32"/>
      <c r="JGX13" s="32"/>
      <c r="JGY13" s="32"/>
      <c r="JGZ13" s="32"/>
      <c r="JHA13" s="32"/>
      <c r="JHB13" s="32"/>
      <c r="JHC13" s="32"/>
      <c r="JHD13" s="32"/>
      <c r="JHE13" s="32"/>
      <c r="JHF13" s="32"/>
      <c r="JHG13" s="32"/>
      <c r="JHH13" s="32"/>
      <c r="JHI13" s="32"/>
      <c r="JHJ13" s="32"/>
      <c r="JHK13" s="32"/>
      <c r="JHL13" s="32"/>
      <c r="JHM13" s="32"/>
      <c r="JHN13" s="32"/>
      <c r="JHO13" s="32"/>
      <c r="JHP13" s="32"/>
      <c r="JHQ13" s="32"/>
      <c r="JHR13" s="32"/>
      <c r="JHS13" s="32"/>
      <c r="JHT13" s="32"/>
      <c r="JHU13" s="32"/>
      <c r="JHV13" s="32"/>
      <c r="JHW13" s="32"/>
      <c r="JHX13" s="32"/>
      <c r="JHY13" s="32"/>
      <c r="JHZ13" s="32"/>
      <c r="JIA13" s="32"/>
      <c r="JIB13" s="32"/>
      <c r="JIC13" s="32"/>
      <c r="JID13" s="32"/>
      <c r="JIE13" s="32"/>
      <c r="JIF13" s="32"/>
      <c r="JIG13" s="32"/>
      <c r="JIH13" s="32"/>
      <c r="JII13" s="32"/>
      <c r="JIJ13" s="32"/>
      <c r="JIK13" s="32"/>
      <c r="JIL13" s="32"/>
      <c r="JIM13" s="32"/>
      <c r="JIN13" s="32"/>
      <c r="JIO13" s="32"/>
      <c r="JIP13" s="32"/>
      <c r="JIQ13" s="32"/>
      <c r="JIR13" s="32"/>
      <c r="JIS13" s="32"/>
      <c r="JIT13" s="32"/>
      <c r="JIU13" s="32"/>
      <c r="JIV13" s="32"/>
      <c r="JIW13" s="32"/>
      <c r="JIX13" s="32"/>
      <c r="JIY13" s="32"/>
      <c r="JIZ13" s="32"/>
      <c r="JJA13" s="32"/>
      <c r="JJB13" s="32"/>
      <c r="JJC13" s="32"/>
      <c r="JJD13" s="32"/>
      <c r="JJE13" s="32"/>
      <c r="JJF13" s="32"/>
      <c r="JJG13" s="32"/>
      <c r="JJH13" s="32"/>
      <c r="JJI13" s="32"/>
      <c r="JJJ13" s="32"/>
      <c r="JJK13" s="32"/>
      <c r="JJL13" s="32"/>
      <c r="JJM13" s="32"/>
      <c r="JJN13" s="32"/>
      <c r="JJO13" s="32"/>
      <c r="JJP13" s="32"/>
      <c r="JJQ13" s="32"/>
      <c r="JJR13" s="32"/>
      <c r="JJS13" s="32"/>
      <c r="JJT13" s="32"/>
      <c r="JJU13" s="32"/>
      <c r="JJV13" s="32"/>
      <c r="JJW13" s="32"/>
      <c r="JJX13" s="32"/>
      <c r="JJY13" s="32"/>
      <c r="JJZ13" s="32"/>
      <c r="JKA13" s="32"/>
      <c r="JKB13" s="32"/>
      <c r="JKC13" s="32"/>
      <c r="JKD13" s="32"/>
      <c r="JKE13" s="32"/>
      <c r="JKF13" s="32"/>
      <c r="JKG13" s="32"/>
      <c r="JKH13" s="32"/>
      <c r="JKI13" s="32"/>
      <c r="JKJ13" s="32"/>
      <c r="JKK13" s="32"/>
      <c r="JKL13" s="32"/>
      <c r="JKM13" s="32"/>
      <c r="JKN13" s="32"/>
      <c r="JKO13" s="32"/>
      <c r="JKP13" s="32"/>
      <c r="JKQ13" s="32"/>
      <c r="JKR13" s="32"/>
      <c r="JKS13" s="32"/>
      <c r="JKT13" s="32"/>
      <c r="JKU13" s="32"/>
      <c r="JKV13" s="32"/>
      <c r="JKW13" s="32"/>
      <c r="JKX13" s="32"/>
      <c r="JKY13" s="32"/>
      <c r="JKZ13" s="32"/>
      <c r="JLA13" s="32"/>
      <c r="JLB13" s="32"/>
      <c r="JLC13" s="32"/>
      <c r="JLD13" s="32"/>
      <c r="JLE13" s="32"/>
      <c r="JLF13" s="32"/>
      <c r="JLG13" s="32"/>
      <c r="JLH13" s="32"/>
      <c r="JLI13" s="32"/>
      <c r="JLJ13" s="32"/>
      <c r="JLK13" s="32"/>
      <c r="JLL13" s="32"/>
      <c r="JLM13" s="32"/>
      <c r="JLN13" s="32"/>
      <c r="JLO13" s="32"/>
      <c r="JLP13" s="32"/>
      <c r="JLQ13" s="32"/>
      <c r="JLR13" s="32"/>
      <c r="JLS13" s="32"/>
      <c r="JLT13" s="32"/>
      <c r="JLU13" s="32"/>
      <c r="JLV13" s="32"/>
      <c r="JLW13" s="32"/>
      <c r="JLX13" s="32"/>
      <c r="JLY13" s="32"/>
      <c r="JLZ13" s="32"/>
      <c r="JMA13" s="32"/>
      <c r="JMB13" s="32"/>
      <c r="JMC13" s="32"/>
      <c r="JMD13" s="32"/>
      <c r="JME13" s="32"/>
      <c r="JMF13" s="32"/>
      <c r="JMG13" s="32"/>
      <c r="JMH13" s="32"/>
      <c r="JMI13" s="32"/>
      <c r="JMJ13" s="32"/>
      <c r="JMK13" s="32"/>
      <c r="JML13" s="32"/>
      <c r="JMM13" s="32"/>
      <c r="JMN13" s="32"/>
      <c r="JMO13" s="32"/>
      <c r="JMP13" s="32"/>
      <c r="JMQ13" s="32"/>
      <c r="JMR13" s="32"/>
      <c r="JMS13" s="32"/>
      <c r="JMT13" s="32"/>
      <c r="JMU13" s="32"/>
      <c r="JMV13" s="32"/>
      <c r="JMW13" s="32"/>
      <c r="JMX13" s="32"/>
      <c r="JMY13" s="32"/>
      <c r="JMZ13" s="32"/>
      <c r="JNA13" s="32"/>
      <c r="JNB13" s="32"/>
      <c r="JNC13" s="32"/>
      <c r="JND13" s="32"/>
      <c r="JNE13" s="32"/>
      <c r="JNF13" s="32"/>
      <c r="JNG13" s="32"/>
      <c r="JNH13" s="32"/>
      <c r="JNI13" s="32"/>
      <c r="JNJ13" s="32"/>
      <c r="JNK13" s="32"/>
      <c r="JNL13" s="32"/>
      <c r="JNM13" s="32"/>
      <c r="JNN13" s="32"/>
      <c r="JNO13" s="32"/>
      <c r="JNP13" s="32"/>
      <c r="JNQ13" s="32"/>
      <c r="JNR13" s="32"/>
      <c r="JNS13" s="32"/>
      <c r="JNT13" s="32"/>
      <c r="JNU13" s="32"/>
      <c r="JNV13" s="32"/>
      <c r="JNW13" s="32"/>
      <c r="JNX13" s="32"/>
      <c r="JNY13" s="32"/>
      <c r="JNZ13" s="32"/>
      <c r="JOA13" s="32"/>
      <c r="JOB13" s="32"/>
      <c r="JOC13" s="32"/>
      <c r="JOD13" s="32"/>
      <c r="JOE13" s="32"/>
      <c r="JOF13" s="32"/>
      <c r="JOG13" s="32"/>
      <c r="JOH13" s="32"/>
      <c r="JOI13" s="32"/>
      <c r="JOJ13" s="32"/>
      <c r="JOK13" s="32"/>
      <c r="JOL13" s="32"/>
      <c r="JOM13" s="32"/>
      <c r="JON13" s="32"/>
      <c r="JOO13" s="32"/>
      <c r="JOP13" s="32"/>
      <c r="JOQ13" s="32"/>
      <c r="JOR13" s="32"/>
      <c r="JOS13" s="32"/>
      <c r="JOT13" s="32"/>
      <c r="JOU13" s="32"/>
      <c r="JOV13" s="32"/>
      <c r="JOW13" s="32"/>
      <c r="JOX13" s="32"/>
      <c r="JOY13" s="32"/>
      <c r="JOZ13" s="32"/>
      <c r="JPA13" s="32"/>
      <c r="JPB13" s="32"/>
      <c r="JPC13" s="32"/>
      <c r="JPD13" s="32"/>
      <c r="JPE13" s="32"/>
      <c r="JPF13" s="32"/>
      <c r="JPG13" s="32"/>
      <c r="JPH13" s="32"/>
      <c r="JPI13" s="32"/>
      <c r="JPJ13" s="32"/>
      <c r="JPK13" s="32"/>
      <c r="JPL13" s="32"/>
      <c r="JPM13" s="32"/>
      <c r="JPN13" s="32"/>
      <c r="JPO13" s="32"/>
      <c r="JPP13" s="32"/>
      <c r="JPQ13" s="32"/>
      <c r="JPR13" s="32"/>
      <c r="JPS13" s="32"/>
      <c r="JPT13" s="32"/>
      <c r="JPU13" s="32"/>
      <c r="JPV13" s="32"/>
      <c r="JPW13" s="32"/>
      <c r="JPX13" s="32"/>
      <c r="JPY13" s="32"/>
      <c r="JPZ13" s="32"/>
      <c r="JQA13" s="32"/>
      <c r="JQB13" s="32"/>
      <c r="JQC13" s="32"/>
      <c r="JQD13" s="32"/>
      <c r="JQE13" s="32"/>
      <c r="JQF13" s="32"/>
      <c r="JQG13" s="32"/>
      <c r="JQH13" s="32"/>
      <c r="JQI13" s="32"/>
      <c r="JQJ13" s="32"/>
      <c r="JQK13" s="32"/>
      <c r="JQL13" s="32"/>
      <c r="JQM13" s="32"/>
      <c r="JQN13" s="32"/>
      <c r="JQO13" s="32"/>
      <c r="JQP13" s="32"/>
      <c r="JQQ13" s="32"/>
      <c r="JQR13" s="32"/>
      <c r="JQS13" s="32"/>
      <c r="JQT13" s="32"/>
      <c r="JQU13" s="32"/>
      <c r="JQV13" s="32"/>
      <c r="JQW13" s="32"/>
      <c r="JQX13" s="32"/>
      <c r="JQY13" s="32"/>
      <c r="JQZ13" s="32"/>
      <c r="JRA13" s="32"/>
      <c r="JRB13" s="32"/>
      <c r="JRC13" s="32"/>
      <c r="JRD13" s="32"/>
      <c r="JRE13" s="32"/>
      <c r="JRF13" s="32"/>
      <c r="JRG13" s="32"/>
      <c r="JRH13" s="32"/>
      <c r="JRI13" s="32"/>
      <c r="JRJ13" s="32"/>
      <c r="JRK13" s="32"/>
      <c r="JRL13" s="32"/>
      <c r="JRM13" s="32"/>
      <c r="JRN13" s="32"/>
      <c r="JRO13" s="32"/>
      <c r="JRP13" s="32"/>
      <c r="JRQ13" s="32"/>
      <c r="JRR13" s="32"/>
      <c r="JRS13" s="32"/>
      <c r="JRT13" s="32"/>
      <c r="JRU13" s="32"/>
      <c r="JRV13" s="32"/>
      <c r="JRW13" s="32"/>
      <c r="JRX13" s="32"/>
      <c r="JRY13" s="32"/>
      <c r="JRZ13" s="32"/>
      <c r="JSA13" s="32"/>
      <c r="JSB13" s="32"/>
      <c r="JSC13" s="32"/>
      <c r="JSD13" s="32"/>
      <c r="JSE13" s="32"/>
      <c r="JSF13" s="32"/>
      <c r="JSG13" s="32"/>
      <c r="JSH13" s="32"/>
      <c r="JSI13" s="32"/>
      <c r="JSJ13" s="32"/>
      <c r="JSK13" s="32"/>
      <c r="JSL13" s="32"/>
      <c r="JSM13" s="32"/>
      <c r="JSN13" s="32"/>
      <c r="JSO13" s="32"/>
      <c r="JSP13" s="32"/>
      <c r="JSQ13" s="32"/>
      <c r="JSR13" s="32"/>
      <c r="JSS13" s="32"/>
      <c r="JST13" s="32"/>
      <c r="JSU13" s="32"/>
      <c r="JSV13" s="32"/>
      <c r="JSW13" s="32"/>
      <c r="JSX13" s="32"/>
      <c r="JSY13" s="32"/>
      <c r="JSZ13" s="32"/>
      <c r="JTA13" s="32"/>
      <c r="JTB13" s="32"/>
      <c r="JTC13" s="32"/>
      <c r="JTD13" s="32"/>
      <c r="JTE13" s="32"/>
      <c r="JTF13" s="32"/>
      <c r="JTG13" s="32"/>
      <c r="JTH13" s="32"/>
      <c r="JTI13" s="32"/>
      <c r="JTJ13" s="32"/>
      <c r="JTK13" s="32"/>
      <c r="JTL13" s="32"/>
      <c r="JTM13" s="32"/>
      <c r="JTN13" s="32"/>
      <c r="JTO13" s="32"/>
      <c r="JTP13" s="32"/>
      <c r="JTQ13" s="32"/>
      <c r="JTR13" s="32"/>
      <c r="JTS13" s="32"/>
      <c r="JTT13" s="32"/>
      <c r="JTU13" s="32"/>
      <c r="JTV13" s="32"/>
      <c r="JTW13" s="32"/>
      <c r="JTX13" s="32"/>
      <c r="JTY13" s="32"/>
      <c r="JTZ13" s="32"/>
      <c r="JUA13" s="32"/>
      <c r="JUB13" s="32"/>
      <c r="JUC13" s="32"/>
      <c r="JUD13" s="32"/>
      <c r="JUE13" s="32"/>
      <c r="JUF13" s="32"/>
      <c r="JUG13" s="32"/>
      <c r="JUH13" s="32"/>
      <c r="JUI13" s="32"/>
      <c r="JUJ13" s="32"/>
      <c r="JUK13" s="32"/>
      <c r="JUL13" s="32"/>
      <c r="JUM13" s="32"/>
      <c r="JUN13" s="32"/>
      <c r="JUO13" s="32"/>
      <c r="JUP13" s="32"/>
      <c r="JUQ13" s="32"/>
      <c r="JUR13" s="32"/>
      <c r="JUS13" s="32"/>
      <c r="JUT13" s="32"/>
      <c r="JUU13" s="32"/>
      <c r="JUV13" s="32"/>
      <c r="JUW13" s="32"/>
      <c r="JUX13" s="32"/>
      <c r="JUY13" s="32"/>
      <c r="JUZ13" s="32"/>
      <c r="JVA13" s="32"/>
      <c r="JVB13" s="32"/>
      <c r="JVC13" s="32"/>
      <c r="JVD13" s="32"/>
      <c r="JVE13" s="32"/>
      <c r="JVF13" s="32"/>
      <c r="JVG13" s="32"/>
      <c r="JVH13" s="32"/>
      <c r="JVI13" s="32"/>
      <c r="JVJ13" s="32"/>
      <c r="JVK13" s="32"/>
      <c r="JVL13" s="32"/>
      <c r="JVM13" s="32"/>
      <c r="JVN13" s="32"/>
      <c r="JVO13" s="32"/>
      <c r="JVP13" s="32"/>
      <c r="JVQ13" s="32"/>
      <c r="JVR13" s="32"/>
      <c r="JVS13" s="32"/>
      <c r="JVT13" s="32"/>
      <c r="JVU13" s="32"/>
      <c r="JVV13" s="32"/>
      <c r="JVW13" s="32"/>
      <c r="JVX13" s="32"/>
      <c r="JVY13" s="32"/>
      <c r="JVZ13" s="32"/>
      <c r="JWA13" s="32"/>
      <c r="JWB13" s="32"/>
      <c r="JWC13" s="32"/>
      <c r="JWD13" s="32"/>
      <c r="JWE13" s="32"/>
      <c r="JWF13" s="32"/>
      <c r="JWG13" s="32"/>
      <c r="JWH13" s="32"/>
      <c r="JWI13" s="32"/>
      <c r="JWJ13" s="32"/>
      <c r="JWK13" s="32"/>
      <c r="JWL13" s="32"/>
      <c r="JWM13" s="32"/>
      <c r="JWN13" s="32"/>
      <c r="JWO13" s="32"/>
      <c r="JWP13" s="32"/>
      <c r="JWQ13" s="32"/>
      <c r="JWR13" s="32"/>
      <c r="JWS13" s="32"/>
      <c r="JWT13" s="32"/>
      <c r="JWU13" s="32"/>
      <c r="JWV13" s="32"/>
      <c r="JWW13" s="32"/>
      <c r="JWX13" s="32"/>
      <c r="JWY13" s="32"/>
      <c r="JWZ13" s="32"/>
      <c r="JXA13" s="32"/>
      <c r="JXB13" s="32"/>
      <c r="JXC13" s="32"/>
      <c r="JXD13" s="32"/>
      <c r="JXE13" s="32"/>
      <c r="JXF13" s="32"/>
      <c r="JXG13" s="32"/>
      <c r="JXH13" s="32"/>
      <c r="JXI13" s="32"/>
      <c r="JXJ13" s="32"/>
      <c r="JXK13" s="32"/>
      <c r="JXL13" s="32"/>
      <c r="JXM13" s="32"/>
      <c r="JXN13" s="32"/>
      <c r="JXO13" s="32"/>
      <c r="JXP13" s="32"/>
      <c r="JXQ13" s="32"/>
      <c r="JXR13" s="32"/>
      <c r="JXS13" s="32"/>
      <c r="JXT13" s="32"/>
      <c r="JXU13" s="32"/>
      <c r="JXV13" s="32"/>
      <c r="JXW13" s="32"/>
      <c r="JXX13" s="32"/>
      <c r="JXY13" s="32"/>
      <c r="JXZ13" s="32"/>
      <c r="JYA13" s="32"/>
      <c r="JYB13" s="32"/>
      <c r="JYC13" s="32"/>
      <c r="JYD13" s="32"/>
      <c r="JYE13" s="32"/>
      <c r="JYF13" s="32"/>
      <c r="JYG13" s="32"/>
      <c r="JYH13" s="32"/>
      <c r="JYI13" s="32"/>
      <c r="JYJ13" s="32"/>
      <c r="JYK13" s="32"/>
      <c r="JYL13" s="32"/>
      <c r="JYM13" s="32"/>
      <c r="JYN13" s="32"/>
      <c r="JYO13" s="32"/>
      <c r="JYP13" s="32"/>
      <c r="JYQ13" s="32"/>
      <c r="JYR13" s="32"/>
      <c r="JYS13" s="32"/>
      <c r="JYT13" s="32"/>
      <c r="JYU13" s="32"/>
      <c r="JYV13" s="32"/>
      <c r="JYW13" s="32"/>
      <c r="JYX13" s="32"/>
      <c r="JYY13" s="32"/>
      <c r="JYZ13" s="32"/>
      <c r="JZA13" s="32"/>
      <c r="JZB13" s="32"/>
      <c r="JZC13" s="32"/>
      <c r="JZD13" s="32"/>
      <c r="JZE13" s="32"/>
      <c r="JZF13" s="32"/>
      <c r="JZG13" s="32"/>
      <c r="JZH13" s="32"/>
      <c r="JZI13" s="32"/>
      <c r="JZJ13" s="32"/>
      <c r="JZK13" s="32"/>
      <c r="JZL13" s="32"/>
      <c r="JZM13" s="32"/>
      <c r="JZN13" s="32"/>
      <c r="JZO13" s="32"/>
      <c r="JZP13" s="32"/>
      <c r="JZQ13" s="32"/>
      <c r="JZR13" s="32"/>
      <c r="JZS13" s="32"/>
      <c r="JZT13" s="32"/>
      <c r="JZU13" s="32"/>
      <c r="JZV13" s="32"/>
      <c r="JZW13" s="32"/>
      <c r="JZX13" s="32"/>
      <c r="JZY13" s="32"/>
      <c r="JZZ13" s="32"/>
      <c r="KAA13" s="32"/>
      <c r="KAB13" s="32"/>
      <c r="KAC13" s="32"/>
      <c r="KAD13" s="32"/>
      <c r="KAE13" s="32"/>
      <c r="KAF13" s="32"/>
      <c r="KAG13" s="32"/>
      <c r="KAH13" s="32"/>
      <c r="KAI13" s="32"/>
      <c r="KAJ13" s="32"/>
      <c r="KAK13" s="32"/>
      <c r="KAL13" s="32"/>
      <c r="KAM13" s="32"/>
      <c r="KAN13" s="32"/>
      <c r="KAO13" s="32"/>
      <c r="KAP13" s="32"/>
      <c r="KAQ13" s="32"/>
      <c r="KAR13" s="32"/>
      <c r="KAS13" s="32"/>
      <c r="KAT13" s="32"/>
      <c r="KAU13" s="32"/>
      <c r="KAV13" s="32"/>
      <c r="KAW13" s="32"/>
      <c r="KAX13" s="32"/>
      <c r="KAY13" s="32"/>
      <c r="KAZ13" s="32"/>
      <c r="KBA13" s="32"/>
      <c r="KBB13" s="32"/>
      <c r="KBC13" s="32"/>
      <c r="KBD13" s="32"/>
      <c r="KBE13" s="32"/>
      <c r="KBF13" s="32"/>
      <c r="KBG13" s="32"/>
      <c r="KBH13" s="32"/>
      <c r="KBI13" s="32"/>
      <c r="KBJ13" s="32"/>
      <c r="KBK13" s="32"/>
      <c r="KBL13" s="32"/>
      <c r="KBM13" s="32"/>
      <c r="KBN13" s="32"/>
      <c r="KBO13" s="32"/>
      <c r="KBP13" s="32"/>
      <c r="KBQ13" s="32"/>
      <c r="KBR13" s="32"/>
      <c r="KBS13" s="32"/>
      <c r="KBT13" s="32"/>
      <c r="KBU13" s="32"/>
      <c r="KBV13" s="32"/>
      <c r="KBW13" s="32"/>
      <c r="KBX13" s="32"/>
      <c r="KBY13" s="32"/>
      <c r="KBZ13" s="32"/>
      <c r="KCA13" s="32"/>
      <c r="KCB13" s="32"/>
      <c r="KCC13" s="32"/>
      <c r="KCD13" s="32"/>
      <c r="KCE13" s="32"/>
      <c r="KCF13" s="32"/>
      <c r="KCG13" s="32"/>
      <c r="KCH13" s="32"/>
      <c r="KCI13" s="32"/>
      <c r="KCJ13" s="32"/>
      <c r="KCK13" s="32"/>
      <c r="KCL13" s="32"/>
      <c r="KCM13" s="32"/>
      <c r="KCN13" s="32"/>
      <c r="KCO13" s="32"/>
      <c r="KCP13" s="32"/>
      <c r="KCQ13" s="32"/>
      <c r="KCR13" s="32"/>
      <c r="KCS13" s="32"/>
      <c r="KCT13" s="32"/>
      <c r="KCU13" s="32"/>
      <c r="KCV13" s="32"/>
      <c r="KCW13" s="32"/>
      <c r="KCX13" s="32"/>
      <c r="KCY13" s="32"/>
      <c r="KCZ13" s="32"/>
      <c r="KDA13" s="32"/>
      <c r="KDB13" s="32"/>
      <c r="KDC13" s="32"/>
      <c r="KDD13" s="32"/>
      <c r="KDE13" s="32"/>
      <c r="KDF13" s="32"/>
      <c r="KDG13" s="32"/>
      <c r="KDH13" s="32"/>
      <c r="KDI13" s="32"/>
      <c r="KDJ13" s="32"/>
      <c r="KDK13" s="32"/>
      <c r="KDL13" s="32"/>
      <c r="KDM13" s="32"/>
      <c r="KDN13" s="32"/>
      <c r="KDO13" s="32"/>
      <c r="KDP13" s="32"/>
      <c r="KDQ13" s="32"/>
      <c r="KDR13" s="32"/>
      <c r="KDS13" s="32"/>
      <c r="KDT13" s="32"/>
      <c r="KDU13" s="32"/>
      <c r="KDV13" s="32"/>
      <c r="KDW13" s="32"/>
      <c r="KDX13" s="32"/>
      <c r="KDY13" s="32"/>
      <c r="KDZ13" s="32"/>
      <c r="KEA13" s="32"/>
      <c r="KEB13" s="32"/>
      <c r="KEC13" s="32"/>
      <c r="KED13" s="32"/>
      <c r="KEE13" s="32"/>
      <c r="KEF13" s="32"/>
      <c r="KEG13" s="32"/>
      <c r="KEH13" s="32"/>
      <c r="KEI13" s="32"/>
      <c r="KEJ13" s="32"/>
      <c r="KEK13" s="32"/>
      <c r="KEL13" s="32"/>
      <c r="KEM13" s="32"/>
      <c r="KEN13" s="32"/>
      <c r="KEO13" s="32"/>
      <c r="KEP13" s="32"/>
      <c r="KEQ13" s="32"/>
      <c r="KER13" s="32"/>
      <c r="KES13" s="32"/>
      <c r="KET13" s="32"/>
      <c r="KEU13" s="32"/>
      <c r="KEV13" s="32"/>
      <c r="KEW13" s="32"/>
      <c r="KEX13" s="32"/>
      <c r="KEY13" s="32"/>
      <c r="KEZ13" s="32"/>
      <c r="KFA13" s="32"/>
      <c r="KFB13" s="32"/>
      <c r="KFC13" s="32"/>
      <c r="KFD13" s="32"/>
      <c r="KFE13" s="32"/>
      <c r="KFF13" s="32"/>
      <c r="KFG13" s="32"/>
      <c r="KFH13" s="32"/>
      <c r="KFI13" s="32"/>
      <c r="KFJ13" s="32"/>
      <c r="KFK13" s="32"/>
      <c r="KFL13" s="32"/>
      <c r="KFM13" s="32"/>
      <c r="KFN13" s="32"/>
      <c r="KFO13" s="32"/>
      <c r="KFP13" s="32"/>
      <c r="KFQ13" s="32"/>
      <c r="KFR13" s="32"/>
      <c r="KFS13" s="32"/>
      <c r="KFT13" s="32"/>
      <c r="KFU13" s="32"/>
      <c r="KFV13" s="32"/>
      <c r="KFW13" s="32"/>
      <c r="KFX13" s="32"/>
      <c r="KFY13" s="32"/>
      <c r="KFZ13" s="32"/>
      <c r="KGA13" s="32"/>
      <c r="KGB13" s="32"/>
      <c r="KGC13" s="32"/>
      <c r="KGD13" s="32"/>
      <c r="KGE13" s="32"/>
      <c r="KGF13" s="32"/>
      <c r="KGG13" s="32"/>
      <c r="KGH13" s="32"/>
      <c r="KGI13" s="32"/>
      <c r="KGJ13" s="32"/>
      <c r="KGK13" s="32"/>
      <c r="KGL13" s="32"/>
      <c r="KGM13" s="32"/>
      <c r="KGN13" s="32"/>
      <c r="KGO13" s="32"/>
      <c r="KGP13" s="32"/>
      <c r="KGQ13" s="32"/>
      <c r="KGR13" s="32"/>
      <c r="KGS13" s="32"/>
      <c r="KGT13" s="32"/>
      <c r="KGU13" s="32"/>
      <c r="KGV13" s="32"/>
      <c r="KGW13" s="32"/>
      <c r="KGX13" s="32"/>
      <c r="KGY13" s="32"/>
      <c r="KGZ13" s="32"/>
      <c r="KHA13" s="32"/>
      <c r="KHB13" s="32"/>
      <c r="KHC13" s="32"/>
      <c r="KHD13" s="32"/>
      <c r="KHE13" s="32"/>
      <c r="KHF13" s="32"/>
      <c r="KHG13" s="32"/>
      <c r="KHH13" s="32"/>
      <c r="KHI13" s="32"/>
      <c r="KHJ13" s="32"/>
      <c r="KHK13" s="32"/>
      <c r="KHL13" s="32"/>
      <c r="KHM13" s="32"/>
      <c r="KHN13" s="32"/>
      <c r="KHO13" s="32"/>
      <c r="KHP13" s="32"/>
      <c r="KHQ13" s="32"/>
      <c r="KHR13" s="32"/>
      <c r="KHS13" s="32"/>
      <c r="KHT13" s="32"/>
      <c r="KHU13" s="32"/>
      <c r="KHV13" s="32"/>
      <c r="KHW13" s="32"/>
      <c r="KHX13" s="32"/>
      <c r="KHY13" s="32"/>
      <c r="KHZ13" s="32"/>
      <c r="KIA13" s="32"/>
      <c r="KIB13" s="32"/>
      <c r="KIC13" s="32"/>
      <c r="KID13" s="32"/>
      <c r="KIE13" s="32"/>
      <c r="KIF13" s="32"/>
      <c r="KIG13" s="32"/>
      <c r="KIH13" s="32"/>
      <c r="KII13" s="32"/>
      <c r="KIJ13" s="32"/>
      <c r="KIK13" s="32"/>
      <c r="KIL13" s="32"/>
      <c r="KIM13" s="32"/>
      <c r="KIN13" s="32"/>
      <c r="KIO13" s="32"/>
      <c r="KIP13" s="32"/>
      <c r="KIQ13" s="32"/>
      <c r="KIR13" s="32"/>
      <c r="KIS13" s="32"/>
      <c r="KIT13" s="32"/>
      <c r="KIU13" s="32"/>
      <c r="KIV13" s="32"/>
      <c r="KIW13" s="32"/>
      <c r="KIX13" s="32"/>
      <c r="KIY13" s="32"/>
      <c r="KIZ13" s="32"/>
      <c r="KJA13" s="32"/>
      <c r="KJB13" s="32"/>
      <c r="KJC13" s="32"/>
      <c r="KJD13" s="32"/>
      <c r="KJE13" s="32"/>
      <c r="KJF13" s="32"/>
      <c r="KJG13" s="32"/>
      <c r="KJH13" s="32"/>
      <c r="KJI13" s="32"/>
      <c r="KJJ13" s="32"/>
      <c r="KJK13" s="32"/>
      <c r="KJL13" s="32"/>
      <c r="KJM13" s="32"/>
      <c r="KJN13" s="32"/>
      <c r="KJO13" s="32"/>
      <c r="KJP13" s="32"/>
      <c r="KJQ13" s="32"/>
      <c r="KJR13" s="32"/>
      <c r="KJS13" s="32"/>
      <c r="KJT13" s="32"/>
      <c r="KJU13" s="32"/>
      <c r="KJV13" s="32"/>
      <c r="KJW13" s="32"/>
      <c r="KJX13" s="32"/>
      <c r="KJY13" s="32"/>
      <c r="KJZ13" s="32"/>
      <c r="KKA13" s="32"/>
      <c r="KKB13" s="32"/>
      <c r="KKC13" s="32"/>
      <c r="KKD13" s="32"/>
      <c r="KKE13" s="32"/>
      <c r="KKF13" s="32"/>
      <c r="KKG13" s="32"/>
      <c r="KKH13" s="32"/>
      <c r="KKI13" s="32"/>
      <c r="KKJ13" s="32"/>
      <c r="KKK13" s="32"/>
      <c r="KKL13" s="32"/>
      <c r="KKM13" s="32"/>
      <c r="KKN13" s="32"/>
      <c r="KKO13" s="32"/>
      <c r="KKP13" s="32"/>
      <c r="KKQ13" s="32"/>
      <c r="KKR13" s="32"/>
      <c r="KKS13" s="32"/>
      <c r="KKT13" s="32"/>
      <c r="KKU13" s="32"/>
      <c r="KKV13" s="32"/>
      <c r="KKW13" s="32"/>
      <c r="KKX13" s="32"/>
      <c r="KKY13" s="32"/>
      <c r="KKZ13" s="32"/>
      <c r="KLA13" s="32"/>
      <c r="KLB13" s="32"/>
      <c r="KLC13" s="32"/>
      <c r="KLD13" s="32"/>
      <c r="KLE13" s="32"/>
      <c r="KLF13" s="32"/>
      <c r="KLG13" s="32"/>
      <c r="KLH13" s="32"/>
      <c r="KLI13" s="32"/>
      <c r="KLJ13" s="32"/>
      <c r="KLK13" s="32"/>
      <c r="KLL13" s="32"/>
      <c r="KLM13" s="32"/>
      <c r="KLN13" s="32"/>
      <c r="KLO13" s="32"/>
      <c r="KLP13" s="32"/>
      <c r="KLQ13" s="32"/>
      <c r="KLR13" s="32"/>
      <c r="KLS13" s="32"/>
      <c r="KLT13" s="32"/>
      <c r="KLU13" s="32"/>
      <c r="KLV13" s="32"/>
      <c r="KLW13" s="32"/>
      <c r="KLX13" s="32"/>
      <c r="KLY13" s="32"/>
      <c r="KLZ13" s="32"/>
      <c r="KMA13" s="32"/>
      <c r="KMB13" s="32"/>
      <c r="KMC13" s="32"/>
      <c r="KMD13" s="32"/>
      <c r="KME13" s="32"/>
      <c r="KMF13" s="32"/>
      <c r="KMG13" s="32"/>
      <c r="KMH13" s="32"/>
      <c r="KMI13" s="32"/>
      <c r="KMJ13" s="32"/>
      <c r="KMK13" s="32"/>
      <c r="KML13" s="32"/>
      <c r="KMM13" s="32"/>
      <c r="KMN13" s="32"/>
      <c r="KMO13" s="32"/>
      <c r="KMP13" s="32"/>
      <c r="KMQ13" s="32"/>
      <c r="KMR13" s="32"/>
      <c r="KMS13" s="32"/>
      <c r="KMT13" s="32"/>
      <c r="KMU13" s="32"/>
      <c r="KMV13" s="32"/>
      <c r="KMW13" s="32"/>
      <c r="KMX13" s="32"/>
      <c r="KMY13" s="32"/>
      <c r="KMZ13" s="32"/>
      <c r="KNA13" s="32"/>
      <c r="KNB13" s="32"/>
      <c r="KNC13" s="32"/>
      <c r="KND13" s="32"/>
      <c r="KNE13" s="32"/>
      <c r="KNF13" s="32"/>
      <c r="KNG13" s="32"/>
      <c r="KNH13" s="32"/>
      <c r="KNI13" s="32"/>
      <c r="KNJ13" s="32"/>
      <c r="KNK13" s="32"/>
      <c r="KNL13" s="32"/>
      <c r="KNM13" s="32"/>
      <c r="KNN13" s="32"/>
      <c r="KNO13" s="32"/>
      <c r="KNP13" s="32"/>
      <c r="KNQ13" s="32"/>
      <c r="KNR13" s="32"/>
      <c r="KNS13" s="32"/>
      <c r="KNT13" s="32"/>
      <c r="KNU13" s="32"/>
      <c r="KNV13" s="32"/>
      <c r="KNW13" s="32"/>
      <c r="KNX13" s="32"/>
      <c r="KNY13" s="32"/>
      <c r="KNZ13" s="32"/>
      <c r="KOA13" s="32"/>
      <c r="KOB13" s="32"/>
      <c r="KOC13" s="32"/>
      <c r="KOD13" s="32"/>
      <c r="KOE13" s="32"/>
      <c r="KOF13" s="32"/>
      <c r="KOG13" s="32"/>
      <c r="KOH13" s="32"/>
      <c r="KOI13" s="32"/>
      <c r="KOJ13" s="32"/>
      <c r="KOK13" s="32"/>
      <c r="KOL13" s="32"/>
      <c r="KOM13" s="32"/>
      <c r="KON13" s="32"/>
      <c r="KOO13" s="32"/>
      <c r="KOP13" s="32"/>
      <c r="KOQ13" s="32"/>
      <c r="KOR13" s="32"/>
      <c r="KOS13" s="32"/>
      <c r="KOT13" s="32"/>
      <c r="KOU13" s="32"/>
      <c r="KOV13" s="32"/>
      <c r="KOW13" s="32"/>
      <c r="KOX13" s="32"/>
      <c r="KOY13" s="32"/>
      <c r="KOZ13" s="32"/>
      <c r="KPA13" s="32"/>
      <c r="KPB13" s="32"/>
      <c r="KPC13" s="32"/>
      <c r="KPD13" s="32"/>
      <c r="KPE13" s="32"/>
      <c r="KPF13" s="32"/>
      <c r="KPG13" s="32"/>
      <c r="KPH13" s="32"/>
      <c r="KPI13" s="32"/>
      <c r="KPJ13" s="32"/>
      <c r="KPK13" s="32"/>
      <c r="KPL13" s="32"/>
      <c r="KPM13" s="32"/>
      <c r="KPN13" s="32"/>
      <c r="KPO13" s="32"/>
      <c r="KPP13" s="32"/>
      <c r="KPQ13" s="32"/>
      <c r="KPR13" s="32"/>
      <c r="KPS13" s="32"/>
      <c r="KPT13" s="32"/>
      <c r="KPU13" s="32"/>
      <c r="KPV13" s="32"/>
      <c r="KPW13" s="32"/>
      <c r="KPX13" s="32"/>
      <c r="KPY13" s="32"/>
      <c r="KPZ13" s="32"/>
      <c r="KQA13" s="32"/>
      <c r="KQB13" s="32"/>
      <c r="KQC13" s="32"/>
      <c r="KQD13" s="32"/>
      <c r="KQE13" s="32"/>
      <c r="KQF13" s="32"/>
      <c r="KQG13" s="32"/>
      <c r="KQH13" s="32"/>
      <c r="KQI13" s="32"/>
      <c r="KQJ13" s="32"/>
      <c r="KQK13" s="32"/>
      <c r="KQL13" s="32"/>
      <c r="KQM13" s="32"/>
      <c r="KQN13" s="32"/>
      <c r="KQO13" s="32"/>
      <c r="KQP13" s="32"/>
      <c r="KQQ13" s="32"/>
      <c r="KQR13" s="32"/>
      <c r="KQS13" s="32"/>
      <c r="KQT13" s="32"/>
      <c r="KQU13" s="32"/>
      <c r="KQV13" s="32"/>
      <c r="KQW13" s="32"/>
      <c r="KQX13" s="32"/>
      <c r="KQY13" s="32"/>
      <c r="KQZ13" s="32"/>
      <c r="KRA13" s="32"/>
      <c r="KRB13" s="32"/>
      <c r="KRC13" s="32"/>
      <c r="KRD13" s="32"/>
      <c r="KRE13" s="32"/>
      <c r="KRF13" s="32"/>
      <c r="KRG13" s="32"/>
      <c r="KRH13" s="32"/>
      <c r="KRI13" s="32"/>
      <c r="KRJ13" s="32"/>
      <c r="KRK13" s="32"/>
      <c r="KRL13" s="32"/>
      <c r="KRM13" s="32"/>
      <c r="KRN13" s="32"/>
      <c r="KRO13" s="32"/>
      <c r="KRP13" s="32"/>
      <c r="KRQ13" s="32"/>
      <c r="KRR13" s="32"/>
      <c r="KRS13" s="32"/>
      <c r="KRT13" s="32"/>
      <c r="KRU13" s="32"/>
      <c r="KRV13" s="32"/>
      <c r="KRW13" s="32"/>
      <c r="KRX13" s="32"/>
      <c r="KRY13" s="32"/>
      <c r="KRZ13" s="32"/>
      <c r="KSA13" s="32"/>
      <c r="KSB13" s="32"/>
      <c r="KSC13" s="32"/>
      <c r="KSD13" s="32"/>
      <c r="KSE13" s="32"/>
      <c r="KSF13" s="32"/>
      <c r="KSG13" s="32"/>
      <c r="KSH13" s="32"/>
      <c r="KSI13" s="32"/>
      <c r="KSJ13" s="32"/>
      <c r="KSK13" s="32"/>
      <c r="KSL13" s="32"/>
      <c r="KSM13" s="32"/>
      <c r="KSN13" s="32"/>
      <c r="KSO13" s="32"/>
      <c r="KSP13" s="32"/>
      <c r="KSQ13" s="32"/>
      <c r="KSR13" s="32"/>
      <c r="KSS13" s="32"/>
      <c r="KST13" s="32"/>
      <c r="KSU13" s="32"/>
      <c r="KSV13" s="32"/>
      <c r="KSW13" s="32"/>
      <c r="KSX13" s="32"/>
      <c r="KSY13" s="32"/>
      <c r="KSZ13" s="32"/>
      <c r="KTA13" s="32"/>
      <c r="KTB13" s="32"/>
      <c r="KTC13" s="32"/>
      <c r="KTD13" s="32"/>
      <c r="KTE13" s="32"/>
      <c r="KTF13" s="32"/>
      <c r="KTG13" s="32"/>
      <c r="KTH13" s="32"/>
      <c r="KTI13" s="32"/>
      <c r="KTJ13" s="32"/>
      <c r="KTK13" s="32"/>
      <c r="KTL13" s="32"/>
      <c r="KTM13" s="32"/>
      <c r="KTN13" s="32"/>
      <c r="KTO13" s="32"/>
      <c r="KTP13" s="32"/>
      <c r="KTQ13" s="32"/>
      <c r="KTR13" s="32"/>
      <c r="KTS13" s="32"/>
      <c r="KTT13" s="32"/>
      <c r="KTU13" s="32"/>
      <c r="KTV13" s="32"/>
      <c r="KTW13" s="32"/>
      <c r="KTX13" s="32"/>
      <c r="KTY13" s="32"/>
      <c r="KTZ13" s="32"/>
      <c r="KUA13" s="32"/>
      <c r="KUB13" s="32"/>
      <c r="KUC13" s="32"/>
      <c r="KUD13" s="32"/>
      <c r="KUE13" s="32"/>
      <c r="KUF13" s="32"/>
      <c r="KUG13" s="32"/>
      <c r="KUH13" s="32"/>
      <c r="KUI13" s="32"/>
      <c r="KUJ13" s="32"/>
      <c r="KUK13" s="32"/>
      <c r="KUL13" s="32"/>
      <c r="KUM13" s="32"/>
      <c r="KUN13" s="32"/>
      <c r="KUO13" s="32"/>
      <c r="KUP13" s="32"/>
      <c r="KUQ13" s="32"/>
      <c r="KUR13" s="32"/>
      <c r="KUS13" s="32"/>
      <c r="KUT13" s="32"/>
      <c r="KUU13" s="32"/>
      <c r="KUV13" s="32"/>
      <c r="KUW13" s="32"/>
      <c r="KUX13" s="32"/>
      <c r="KUY13" s="32"/>
      <c r="KUZ13" s="32"/>
      <c r="KVA13" s="32"/>
      <c r="KVB13" s="32"/>
      <c r="KVC13" s="32"/>
      <c r="KVD13" s="32"/>
      <c r="KVE13" s="32"/>
      <c r="KVF13" s="32"/>
      <c r="KVG13" s="32"/>
      <c r="KVH13" s="32"/>
      <c r="KVI13" s="32"/>
      <c r="KVJ13" s="32"/>
      <c r="KVK13" s="32"/>
      <c r="KVL13" s="32"/>
      <c r="KVM13" s="32"/>
      <c r="KVN13" s="32"/>
      <c r="KVO13" s="32"/>
      <c r="KVP13" s="32"/>
      <c r="KVQ13" s="32"/>
      <c r="KVR13" s="32"/>
      <c r="KVS13" s="32"/>
      <c r="KVT13" s="32"/>
      <c r="KVU13" s="32"/>
      <c r="KVV13" s="32"/>
      <c r="KVW13" s="32"/>
      <c r="KVX13" s="32"/>
      <c r="KVY13" s="32"/>
      <c r="KVZ13" s="32"/>
      <c r="KWA13" s="32"/>
      <c r="KWB13" s="32"/>
      <c r="KWC13" s="32"/>
      <c r="KWD13" s="32"/>
      <c r="KWE13" s="32"/>
      <c r="KWF13" s="32"/>
      <c r="KWG13" s="32"/>
      <c r="KWH13" s="32"/>
      <c r="KWI13" s="32"/>
      <c r="KWJ13" s="32"/>
      <c r="KWK13" s="32"/>
      <c r="KWL13" s="32"/>
      <c r="KWM13" s="32"/>
      <c r="KWN13" s="32"/>
      <c r="KWO13" s="32"/>
      <c r="KWP13" s="32"/>
      <c r="KWQ13" s="32"/>
      <c r="KWR13" s="32"/>
      <c r="KWS13" s="32"/>
      <c r="KWT13" s="32"/>
      <c r="KWU13" s="32"/>
      <c r="KWV13" s="32"/>
      <c r="KWW13" s="32"/>
      <c r="KWX13" s="32"/>
      <c r="KWY13" s="32"/>
      <c r="KWZ13" s="32"/>
      <c r="KXA13" s="32"/>
      <c r="KXB13" s="32"/>
      <c r="KXC13" s="32"/>
      <c r="KXD13" s="32"/>
      <c r="KXE13" s="32"/>
      <c r="KXF13" s="32"/>
      <c r="KXG13" s="32"/>
      <c r="KXH13" s="32"/>
      <c r="KXI13" s="32"/>
      <c r="KXJ13" s="32"/>
      <c r="KXK13" s="32"/>
      <c r="KXL13" s="32"/>
      <c r="KXM13" s="32"/>
      <c r="KXN13" s="32"/>
      <c r="KXO13" s="32"/>
      <c r="KXP13" s="32"/>
      <c r="KXQ13" s="32"/>
      <c r="KXR13" s="32"/>
      <c r="KXS13" s="32"/>
      <c r="KXT13" s="32"/>
      <c r="KXU13" s="32"/>
      <c r="KXV13" s="32"/>
      <c r="KXW13" s="32"/>
      <c r="KXX13" s="32"/>
      <c r="KXY13" s="32"/>
      <c r="KXZ13" s="32"/>
      <c r="KYA13" s="32"/>
      <c r="KYB13" s="32"/>
      <c r="KYC13" s="32"/>
      <c r="KYD13" s="32"/>
      <c r="KYE13" s="32"/>
      <c r="KYF13" s="32"/>
      <c r="KYG13" s="32"/>
      <c r="KYH13" s="32"/>
      <c r="KYI13" s="32"/>
      <c r="KYJ13" s="32"/>
      <c r="KYK13" s="32"/>
      <c r="KYL13" s="32"/>
      <c r="KYM13" s="32"/>
      <c r="KYN13" s="32"/>
      <c r="KYO13" s="32"/>
      <c r="KYP13" s="32"/>
      <c r="KYQ13" s="32"/>
      <c r="KYR13" s="32"/>
      <c r="KYS13" s="32"/>
      <c r="KYT13" s="32"/>
      <c r="KYU13" s="32"/>
      <c r="KYV13" s="32"/>
      <c r="KYW13" s="32"/>
      <c r="KYX13" s="32"/>
      <c r="KYY13" s="32"/>
      <c r="KYZ13" s="32"/>
      <c r="KZA13" s="32"/>
      <c r="KZB13" s="32"/>
      <c r="KZC13" s="32"/>
      <c r="KZD13" s="32"/>
      <c r="KZE13" s="32"/>
      <c r="KZF13" s="32"/>
      <c r="KZG13" s="32"/>
      <c r="KZH13" s="32"/>
      <c r="KZI13" s="32"/>
      <c r="KZJ13" s="32"/>
      <c r="KZK13" s="32"/>
      <c r="KZL13" s="32"/>
      <c r="KZM13" s="32"/>
      <c r="KZN13" s="32"/>
      <c r="KZO13" s="32"/>
      <c r="KZP13" s="32"/>
      <c r="KZQ13" s="32"/>
      <c r="KZR13" s="32"/>
      <c r="KZS13" s="32"/>
      <c r="KZT13" s="32"/>
      <c r="KZU13" s="32"/>
      <c r="KZV13" s="32"/>
      <c r="KZW13" s="32"/>
      <c r="KZX13" s="32"/>
      <c r="KZY13" s="32"/>
      <c r="KZZ13" s="32"/>
      <c r="LAA13" s="32"/>
      <c r="LAB13" s="32"/>
      <c r="LAC13" s="32"/>
      <c r="LAD13" s="32"/>
      <c r="LAE13" s="32"/>
      <c r="LAF13" s="32"/>
      <c r="LAG13" s="32"/>
      <c r="LAH13" s="32"/>
      <c r="LAI13" s="32"/>
      <c r="LAJ13" s="32"/>
      <c r="LAK13" s="32"/>
      <c r="LAL13" s="32"/>
      <c r="LAM13" s="32"/>
      <c r="LAN13" s="32"/>
      <c r="LAO13" s="32"/>
      <c r="LAP13" s="32"/>
      <c r="LAQ13" s="32"/>
      <c r="LAR13" s="32"/>
      <c r="LAS13" s="32"/>
      <c r="LAT13" s="32"/>
      <c r="LAU13" s="32"/>
      <c r="LAV13" s="32"/>
      <c r="LAW13" s="32"/>
      <c r="LAX13" s="32"/>
      <c r="LAY13" s="32"/>
      <c r="LAZ13" s="32"/>
      <c r="LBA13" s="32"/>
      <c r="LBB13" s="32"/>
      <c r="LBC13" s="32"/>
      <c r="LBD13" s="32"/>
      <c r="LBE13" s="32"/>
      <c r="LBF13" s="32"/>
      <c r="LBG13" s="32"/>
      <c r="LBH13" s="32"/>
      <c r="LBI13" s="32"/>
      <c r="LBJ13" s="32"/>
      <c r="LBK13" s="32"/>
      <c r="LBL13" s="32"/>
      <c r="LBM13" s="32"/>
      <c r="LBN13" s="32"/>
      <c r="LBO13" s="32"/>
      <c r="LBP13" s="32"/>
      <c r="LBQ13" s="32"/>
      <c r="LBR13" s="32"/>
      <c r="LBS13" s="32"/>
      <c r="LBT13" s="32"/>
      <c r="LBU13" s="32"/>
      <c r="LBV13" s="32"/>
      <c r="LBW13" s="32"/>
      <c r="LBX13" s="32"/>
      <c r="LBY13" s="32"/>
      <c r="LBZ13" s="32"/>
      <c r="LCA13" s="32"/>
      <c r="LCB13" s="32"/>
      <c r="LCC13" s="32"/>
      <c r="LCD13" s="32"/>
      <c r="LCE13" s="32"/>
      <c r="LCF13" s="32"/>
      <c r="LCG13" s="32"/>
      <c r="LCH13" s="32"/>
      <c r="LCI13" s="32"/>
      <c r="LCJ13" s="32"/>
      <c r="LCK13" s="32"/>
      <c r="LCL13" s="32"/>
      <c r="LCM13" s="32"/>
      <c r="LCN13" s="32"/>
      <c r="LCO13" s="32"/>
      <c r="LCP13" s="32"/>
      <c r="LCQ13" s="32"/>
      <c r="LCR13" s="32"/>
      <c r="LCS13" s="32"/>
      <c r="LCT13" s="32"/>
      <c r="LCU13" s="32"/>
      <c r="LCV13" s="32"/>
      <c r="LCW13" s="32"/>
      <c r="LCX13" s="32"/>
      <c r="LCY13" s="32"/>
      <c r="LCZ13" s="32"/>
      <c r="LDA13" s="32"/>
      <c r="LDB13" s="32"/>
      <c r="LDC13" s="32"/>
      <c r="LDD13" s="32"/>
      <c r="LDE13" s="32"/>
      <c r="LDF13" s="32"/>
      <c r="LDG13" s="32"/>
      <c r="LDH13" s="32"/>
      <c r="LDI13" s="32"/>
      <c r="LDJ13" s="32"/>
      <c r="LDK13" s="32"/>
      <c r="LDL13" s="32"/>
      <c r="LDM13" s="32"/>
      <c r="LDN13" s="32"/>
      <c r="LDO13" s="32"/>
      <c r="LDP13" s="32"/>
      <c r="LDQ13" s="32"/>
      <c r="LDR13" s="32"/>
      <c r="LDS13" s="32"/>
      <c r="LDT13" s="32"/>
      <c r="LDU13" s="32"/>
      <c r="LDV13" s="32"/>
      <c r="LDW13" s="32"/>
      <c r="LDX13" s="32"/>
      <c r="LDY13" s="32"/>
      <c r="LDZ13" s="32"/>
      <c r="LEA13" s="32"/>
      <c r="LEB13" s="32"/>
      <c r="LEC13" s="32"/>
      <c r="LED13" s="32"/>
      <c r="LEE13" s="32"/>
      <c r="LEF13" s="32"/>
      <c r="LEG13" s="32"/>
      <c r="LEH13" s="32"/>
      <c r="LEI13" s="32"/>
      <c r="LEJ13" s="32"/>
      <c r="LEK13" s="32"/>
      <c r="LEL13" s="32"/>
      <c r="LEM13" s="32"/>
      <c r="LEN13" s="32"/>
      <c r="LEO13" s="32"/>
      <c r="LEP13" s="32"/>
      <c r="LEQ13" s="32"/>
      <c r="LER13" s="32"/>
      <c r="LES13" s="32"/>
      <c r="LET13" s="32"/>
      <c r="LEU13" s="32"/>
      <c r="LEV13" s="32"/>
      <c r="LEW13" s="32"/>
      <c r="LEX13" s="32"/>
      <c r="LEY13" s="32"/>
      <c r="LEZ13" s="32"/>
      <c r="LFA13" s="32"/>
      <c r="LFB13" s="32"/>
      <c r="LFC13" s="32"/>
      <c r="LFD13" s="32"/>
      <c r="LFE13" s="32"/>
      <c r="LFF13" s="32"/>
      <c r="LFG13" s="32"/>
      <c r="LFH13" s="32"/>
      <c r="LFI13" s="32"/>
      <c r="LFJ13" s="32"/>
      <c r="LFK13" s="32"/>
      <c r="LFL13" s="32"/>
      <c r="LFM13" s="32"/>
      <c r="LFN13" s="32"/>
      <c r="LFO13" s="32"/>
      <c r="LFP13" s="32"/>
      <c r="LFQ13" s="32"/>
      <c r="LFR13" s="32"/>
      <c r="LFS13" s="32"/>
      <c r="LFT13" s="32"/>
      <c r="LFU13" s="32"/>
      <c r="LFV13" s="32"/>
      <c r="LFW13" s="32"/>
      <c r="LFX13" s="32"/>
      <c r="LFY13" s="32"/>
      <c r="LFZ13" s="32"/>
      <c r="LGA13" s="32"/>
      <c r="LGB13" s="32"/>
      <c r="LGC13" s="32"/>
      <c r="LGD13" s="32"/>
      <c r="LGE13" s="32"/>
      <c r="LGF13" s="32"/>
      <c r="LGG13" s="32"/>
      <c r="LGH13" s="32"/>
      <c r="LGI13" s="32"/>
      <c r="LGJ13" s="32"/>
      <c r="LGK13" s="32"/>
      <c r="LGL13" s="32"/>
      <c r="LGM13" s="32"/>
      <c r="LGN13" s="32"/>
      <c r="LGO13" s="32"/>
      <c r="LGP13" s="32"/>
      <c r="LGQ13" s="32"/>
      <c r="LGR13" s="32"/>
      <c r="LGS13" s="32"/>
      <c r="LGT13" s="32"/>
      <c r="LGU13" s="32"/>
      <c r="LGV13" s="32"/>
      <c r="LGW13" s="32"/>
      <c r="LGX13" s="32"/>
      <c r="LGY13" s="32"/>
      <c r="LGZ13" s="32"/>
      <c r="LHA13" s="32"/>
    </row>
    <row r="14" spans="1:8321" hidden="1" x14ac:dyDescent="0.25">
      <c r="B14" s="29">
        <f>IF(C11&lt;180,360-C14,C14)</f>
        <v>254.75016203311532</v>
      </c>
      <c r="C14" s="29">
        <f>DEGREES(B13)</f>
        <v>105.24983796688468</v>
      </c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2"/>
      <c r="ZT14" s="32"/>
      <c r="ZU14" s="32"/>
      <c r="ZV14" s="32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2"/>
      <c r="AAJ14" s="32"/>
      <c r="AAK14" s="32"/>
      <c r="AAL14" s="32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2"/>
      <c r="AAZ14" s="32"/>
      <c r="ABA14" s="32"/>
      <c r="ABB14" s="32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2"/>
      <c r="ABP14" s="32"/>
      <c r="ABQ14" s="32"/>
      <c r="ABR14" s="32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2"/>
      <c r="ACF14" s="32"/>
      <c r="ACG14" s="32"/>
      <c r="ACH14" s="32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2"/>
      <c r="ACV14" s="32"/>
      <c r="ACW14" s="32"/>
      <c r="ACX14" s="32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2"/>
      <c r="ADL14" s="32"/>
      <c r="ADM14" s="32"/>
      <c r="ADN14" s="32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2"/>
      <c r="AEB14" s="32"/>
      <c r="AEC14" s="32"/>
      <c r="AED14" s="32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2"/>
      <c r="AER14" s="32"/>
      <c r="AES14" s="32"/>
      <c r="AET14" s="32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2"/>
      <c r="AFH14" s="32"/>
      <c r="AFI14" s="32"/>
      <c r="AFJ14" s="32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2"/>
      <c r="AFX14" s="32"/>
      <c r="AFY14" s="32"/>
      <c r="AFZ14" s="32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2"/>
      <c r="AGN14" s="32"/>
      <c r="AGO14" s="32"/>
      <c r="AGP14" s="32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2"/>
      <c r="AHD14" s="32"/>
      <c r="AHE14" s="32"/>
      <c r="AHF14" s="32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2"/>
      <c r="AHT14" s="32"/>
      <c r="AHU14" s="32"/>
      <c r="AHV14" s="32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2"/>
      <c r="AIJ14" s="32"/>
      <c r="AIK14" s="32"/>
      <c r="AIL14" s="32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2"/>
      <c r="AIZ14" s="32"/>
      <c r="AJA14" s="32"/>
      <c r="AJB14" s="32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2"/>
      <c r="AJP14" s="32"/>
      <c r="AJQ14" s="32"/>
      <c r="AJR14" s="32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2"/>
      <c r="AKF14" s="32"/>
      <c r="AKG14" s="32"/>
      <c r="AKH14" s="32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2"/>
      <c r="AKV14" s="32"/>
      <c r="AKW14" s="32"/>
      <c r="AKX14" s="32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2"/>
      <c r="ALL14" s="32"/>
      <c r="ALM14" s="32"/>
      <c r="ALN14" s="32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2"/>
      <c r="AMB14" s="32"/>
      <c r="AMC14" s="32"/>
      <c r="AMD14" s="32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2"/>
      <c r="AMR14" s="32"/>
      <c r="AMS14" s="32"/>
      <c r="AMT14" s="32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2"/>
      <c r="ANH14" s="32"/>
      <c r="ANI14" s="32"/>
      <c r="ANJ14" s="32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2"/>
      <c r="ANX14" s="32"/>
      <c r="ANY14" s="32"/>
      <c r="ANZ14" s="32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2"/>
      <c r="AON14" s="32"/>
      <c r="AOO14" s="32"/>
      <c r="AOP14" s="32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2"/>
      <c r="APD14" s="32"/>
      <c r="APE14" s="32"/>
      <c r="APF14" s="32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2"/>
      <c r="APT14" s="32"/>
      <c r="APU14" s="32"/>
      <c r="APV14" s="32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2"/>
      <c r="AQJ14" s="32"/>
      <c r="AQK14" s="32"/>
      <c r="AQL14" s="32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2"/>
      <c r="AQZ14" s="32"/>
      <c r="ARA14" s="32"/>
      <c r="ARB14" s="32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2"/>
      <c r="ARP14" s="32"/>
      <c r="ARQ14" s="32"/>
      <c r="ARR14" s="32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2"/>
      <c r="ASF14" s="32"/>
      <c r="ASG14" s="32"/>
      <c r="ASH14" s="32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2"/>
      <c r="ASV14" s="32"/>
      <c r="ASW14" s="32"/>
      <c r="ASX14" s="32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2"/>
      <c r="ATL14" s="32"/>
      <c r="ATM14" s="32"/>
      <c r="ATN14" s="32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2"/>
      <c r="AUB14" s="32"/>
      <c r="AUC14" s="32"/>
      <c r="AUD14" s="32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2"/>
      <c r="AUR14" s="32"/>
      <c r="AUS14" s="32"/>
      <c r="AUT14" s="32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2"/>
      <c r="AVH14" s="32"/>
      <c r="AVI14" s="32"/>
      <c r="AVJ14" s="32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2"/>
      <c r="AVX14" s="32"/>
      <c r="AVY14" s="32"/>
      <c r="AVZ14" s="32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2"/>
      <c r="AWN14" s="32"/>
      <c r="AWO14" s="32"/>
      <c r="AWP14" s="32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2"/>
      <c r="AXD14" s="32"/>
      <c r="AXE14" s="32"/>
      <c r="AXF14" s="32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2"/>
      <c r="AXT14" s="32"/>
      <c r="AXU14" s="32"/>
      <c r="AXV14" s="32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2"/>
      <c r="AYJ14" s="32"/>
      <c r="AYK14" s="32"/>
      <c r="AYL14" s="32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2"/>
      <c r="AYZ14" s="32"/>
      <c r="AZA14" s="32"/>
      <c r="AZB14" s="32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2"/>
      <c r="AZP14" s="32"/>
      <c r="AZQ14" s="32"/>
      <c r="AZR14" s="32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2"/>
      <c r="BAF14" s="32"/>
      <c r="BAG14" s="32"/>
      <c r="BAH14" s="32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2"/>
      <c r="BAV14" s="32"/>
      <c r="BAW14" s="32"/>
      <c r="BAX14" s="32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2"/>
      <c r="BBL14" s="32"/>
      <c r="BBM14" s="32"/>
      <c r="BBN14" s="32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2"/>
      <c r="BCB14" s="32"/>
      <c r="BCC14" s="32"/>
      <c r="BCD14" s="32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2"/>
      <c r="BCR14" s="32"/>
      <c r="BCS14" s="32"/>
      <c r="BCT14" s="32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2"/>
      <c r="BDH14" s="32"/>
      <c r="BDI14" s="32"/>
      <c r="BDJ14" s="32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2"/>
      <c r="BDX14" s="32"/>
      <c r="BDY14" s="32"/>
      <c r="BDZ14" s="32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2"/>
      <c r="BEN14" s="32"/>
      <c r="BEO14" s="32"/>
      <c r="BEP14" s="32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2"/>
      <c r="BFD14" s="32"/>
      <c r="BFE14" s="32"/>
      <c r="BFF14" s="32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2"/>
      <c r="BFT14" s="32"/>
      <c r="BFU14" s="32"/>
      <c r="BFV14" s="32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2"/>
      <c r="BGJ14" s="32"/>
      <c r="BGK14" s="32"/>
      <c r="BGL14" s="32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2"/>
      <c r="BGZ14" s="32"/>
      <c r="BHA14" s="32"/>
      <c r="BHB14" s="32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2"/>
      <c r="BHP14" s="32"/>
      <c r="BHQ14" s="32"/>
      <c r="BHR14" s="32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2"/>
      <c r="BIF14" s="32"/>
      <c r="BIG14" s="32"/>
      <c r="BIH14" s="32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2"/>
      <c r="BIV14" s="32"/>
      <c r="BIW14" s="32"/>
      <c r="BIX14" s="32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2"/>
      <c r="BJL14" s="32"/>
      <c r="BJM14" s="32"/>
      <c r="BJN14" s="32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2"/>
      <c r="BKB14" s="32"/>
      <c r="BKC14" s="32"/>
      <c r="BKD14" s="32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2"/>
      <c r="BKR14" s="32"/>
      <c r="BKS14" s="32"/>
      <c r="BKT14" s="32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2"/>
      <c r="BLH14" s="32"/>
      <c r="BLI14" s="32"/>
      <c r="BLJ14" s="32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2"/>
      <c r="BLX14" s="32"/>
      <c r="BLY14" s="32"/>
      <c r="BLZ14" s="32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2"/>
      <c r="BMN14" s="32"/>
      <c r="BMO14" s="32"/>
      <c r="BMP14" s="32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2"/>
      <c r="BND14" s="32"/>
      <c r="BNE14" s="32"/>
      <c r="BNF14" s="32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2"/>
      <c r="BNT14" s="32"/>
      <c r="BNU14" s="32"/>
      <c r="BNV14" s="32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2"/>
      <c r="BOJ14" s="32"/>
      <c r="BOK14" s="32"/>
      <c r="BOL14" s="32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2"/>
      <c r="BOZ14" s="32"/>
      <c r="BPA14" s="32"/>
      <c r="BPB14" s="32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2"/>
      <c r="BPP14" s="32"/>
      <c r="BPQ14" s="32"/>
      <c r="BPR14" s="32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2"/>
      <c r="BQF14" s="32"/>
      <c r="BQG14" s="32"/>
      <c r="BQH14" s="32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2"/>
      <c r="BQV14" s="32"/>
      <c r="BQW14" s="32"/>
      <c r="BQX14" s="32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2"/>
      <c r="BRL14" s="32"/>
      <c r="BRM14" s="32"/>
      <c r="BRN14" s="32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2"/>
      <c r="BSB14" s="32"/>
      <c r="BSC14" s="32"/>
      <c r="BSD14" s="32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2"/>
      <c r="BSR14" s="32"/>
      <c r="BSS14" s="32"/>
      <c r="BST14" s="32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2"/>
      <c r="BTH14" s="32"/>
      <c r="BTI14" s="32"/>
      <c r="BTJ14" s="32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2"/>
      <c r="BTX14" s="32"/>
      <c r="BTY14" s="32"/>
      <c r="BTZ14" s="32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2"/>
      <c r="BUN14" s="32"/>
      <c r="BUO14" s="32"/>
      <c r="BUP14" s="32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2"/>
      <c r="BVD14" s="32"/>
      <c r="BVE14" s="32"/>
      <c r="BVF14" s="32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2"/>
      <c r="BVT14" s="32"/>
      <c r="BVU14" s="32"/>
      <c r="BVV14" s="32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2"/>
      <c r="BWJ14" s="32"/>
      <c r="BWK14" s="32"/>
      <c r="BWL14" s="32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2"/>
      <c r="BWZ14" s="32"/>
      <c r="BXA14" s="32"/>
      <c r="BXB14" s="32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2"/>
      <c r="BXP14" s="32"/>
      <c r="BXQ14" s="32"/>
      <c r="BXR14" s="32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2"/>
      <c r="BYF14" s="32"/>
      <c r="BYG14" s="32"/>
      <c r="BYH14" s="32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2"/>
      <c r="BYV14" s="32"/>
      <c r="BYW14" s="32"/>
      <c r="BYX14" s="32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2"/>
      <c r="BZL14" s="32"/>
      <c r="BZM14" s="32"/>
      <c r="BZN14" s="32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2"/>
      <c r="CAB14" s="32"/>
      <c r="CAC14" s="32"/>
      <c r="CAD14" s="32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2"/>
      <c r="CAR14" s="32"/>
      <c r="CAS14" s="32"/>
      <c r="CAT14" s="32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2"/>
      <c r="CBH14" s="32"/>
      <c r="CBI14" s="32"/>
      <c r="CBJ14" s="32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2"/>
      <c r="CBX14" s="32"/>
      <c r="CBY14" s="32"/>
      <c r="CBZ14" s="32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2"/>
      <c r="CCN14" s="32"/>
      <c r="CCO14" s="32"/>
      <c r="CCP14" s="32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2"/>
      <c r="CDD14" s="32"/>
      <c r="CDE14" s="32"/>
      <c r="CDF14" s="32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2"/>
      <c r="CDT14" s="32"/>
      <c r="CDU14" s="32"/>
      <c r="CDV14" s="32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2"/>
      <c r="CEJ14" s="32"/>
      <c r="CEK14" s="32"/>
      <c r="CEL14" s="32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2"/>
      <c r="CEZ14" s="32"/>
      <c r="CFA14" s="32"/>
      <c r="CFB14" s="32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2"/>
      <c r="CFP14" s="32"/>
      <c r="CFQ14" s="32"/>
      <c r="CFR14" s="32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2"/>
      <c r="CGF14" s="32"/>
      <c r="CGG14" s="32"/>
      <c r="CGH14" s="32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2"/>
      <c r="CGV14" s="32"/>
      <c r="CGW14" s="32"/>
      <c r="CGX14" s="32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2"/>
      <c r="CHL14" s="32"/>
      <c r="CHM14" s="32"/>
      <c r="CHN14" s="32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2"/>
      <c r="CIB14" s="32"/>
      <c r="CIC14" s="32"/>
      <c r="CID14" s="32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2"/>
      <c r="CIR14" s="32"/>
      <c r="CIS14" s="32"/>
      <c r="CIT14" s="32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2"/>
      <c r="CJH14" s="32"/>
      <c r="CJI14" s="32"/>
      <c r="CJJ14" s="32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2"/>
      <c r="CJX14" s="32"/>
      <c r="CJY14" s="32"/>
      <c r="CJZ14" s="32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2"/>
      <c r="CKN14" s="32"/>
      <c r="CKO14" s="32"/>
      <c r="CKP14" s="32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2"/>
      <c r="CLD14" s="32"/>
      <c r="CLE14" s="32"/>
      <c r="CLF14" s="32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2"/>
      <c r="CLT14" s="32"/>
      <c r="CLU14" s="32"/>
      <c r="CLV14" s="32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2"/>
      <c r="CMJ14" s="32"/>
      <c r="CMK14" s="32"/>
      <c r="CML14" s="32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2"/>
      <c r="CMZ14" s="32"/>
      <c r="CNA14" s="32"/>
      <c r="CNB14" s="32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2"/>
      <c r="CNP14" s="32"/>
      <c r="CNQ14" s="32"/>
      <c r="CNR14" s="32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2"/>
      <c r="COF14" s="32"/>
      <c r="COG14" s="32"/>
      <c r="COH14" s="32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2"/>
      <c r="COV14" s="32"/>
      <c r="COW14" s="32"/>
      <c r="COX14" s="32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2"/>
      <c r="CPL14" s="32"/>
      <c r="CPM14" s="32"/>
      <c r="CPN14" s="32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2"/>
      <c r="CQB14" s="32"/>
      <c r="CQC14" s="32"/>
      <c r="CQD14" s="32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2"/>
      <c r="CQR14" s="32"/>
      <c r="CQS14" s="32"/>
      <c r="CQT14" s="32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2"/>
      <c r="CRH14" s="32"/>
      <c r="CRI14" s="32"/>
      <c r="CRJ14" s="32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2"/>
      <c r="CRX14" s="32"/>
      <c r="CRY14" s="32"/>
      <c r="CRZ14" s="32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2"/>
      <c r="CSN14" s="32"/>
      <c r="CSO14" s="32"/>
      <c r="CSP14" s="32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2"/>
      <c r="CTD14" s="32"/>
      <c r="CTE14" s="32"/>
      <c r="CTF14" s="32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2"/>
      <c r="CTT14" s="32"/>
      <c r="CTU14" s="32"/>
      <c r="CTV14" s="32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2"/>
      <c r="CUJ14" s="32"/>
      <c r="CUK14" s="32"/>
      <c r="CUL14" s="32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2"/>
      <c r="CUZ14" s="32"/>
      <c r="CVA14" s="32"/>
      <c r="CVB14" s="32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2"/>
      <c r="CVP14" s="32"/>
      <c r="CVQ14" s="32"/>
      <c r="CVR14" s="32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2"/>
      <c r="CWF14" s="32"/>
      <c r="CWG14" s="32"/>
      <c r="CWH14" s="32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2"/>
      <c r="CWV14" s="32"/>
      <c r="CWW14" s="32"/>
      <c r="CWX14" s="32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2"/>
      <c r="CXL14" s="32"/>
      <c r="CXM14" s="32"/>
      <c r="CXN14" s="32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2"/>
      <c r="CYB14" s="32"/>
      <c r="CYC14" s="32"/>
      <c r="CYD14" s="32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2"/>
      <c r="CYR14" s="32"/>
      <c r="CYS14" s="32"/>
      <c r="CYT14" s="32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2"/>
      <c r="CZH14" s="32"/>
      <c r="CZI14" s="32"/>
      <c r="CZJ14" s="32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2"/>
      <c r="CZX14" s="32"/>
      <c r="CZY14" s="32"/>
      <c r="CZZ14" s="32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2"/>
      <c r="DAN14" s="32"/>
      <c r="DAO14" s="32"/>
      <c r="DAP14" s="32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2"/>
      <c r="DBD14" s="32"/>
      <c r="DBE14" s="32"/>
      <c r="DBF14" s="32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2"/>
      <c r="DBT14" s="32"/>
      <c r="DBU14" s="32"/>
      <c r="DBV14" s="32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2"/>
      <c r="DCJ14" s="32"/>
      <c r="DCK14" s="32"/>
      <c r="DCL14" s="32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2"/>
      <c r="DCZ14" s="32"/>
      <c r="DDA14" s="32"/>
      <c r="DDB14" s="32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2"/>
      <c r="DDP14" s="32"/>
      <c r="DDQ14" s="32"/>
      <c r="DDR14" s="32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2"/>
      <c r="DEF14" s="32"/>
      <c r="DEG14" s="32"/>
      <c r="DEH14" s="32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2"/>
      <c r="DEV14" s="32"/>
      <c r="DEW14" s="32"/>
      <c r="DEX14" s="32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2"/>
      <c r="DFL14" s="32"/>
      <c r="DFM14" s="32"/>
      <c r="DFN14" s="32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2"/>
      <c r="DGB14" s="32"/>
      <c r="DGC14" s="32"/>
      <c r="DGD14" s="32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2"/>
      <c r="DGR14" s="32"/>
      <c r="DGS14" s="32"/>
      <c r="DGT14" s="32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2"/>
      <c r="DHH14" s="32"/>
      <c r="DHI14" s="32"/>
      <c r="DHJ14" s="32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2"/>
      <c r="DHX14" s="32"/>
      <c r="DHY14" s="32"/>
      <c r="DHZ14" s="32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2"/>
      <c r="DIN14" s="32"/>
      <c r="DIO14" s="32"/>
      <c r="DIP14" s="32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2"/>
      <c r="DJD14" s="32"/>
      <c r="DJE14" s="32"/>
      <c r="DJF14" s="32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2"/>
      <c r="DJT14" s="32"/>
      <c r="DJU14" s="32"/>
      <c r="DJV14" s="32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2"/>
      <c r="DKJ14" s="32"/>
      <c r="DKK14" s="32"/>
      <c r="DKL14" s="32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2"/>
      <c r="DKZ14" s="32"/>
      <c r="DLA14" s="32"/>
      <c r="DLB14" s="32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2"/>
      <c r="DLP14" s="32"/>
      <c r="DLQ14" s="32"/>
      <c r="DLR14" s="32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2"/>
      <c r="DMF14" s="32"/>
      <c r="DMG14" s="32"/>
      <c r="DMH14" s="32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2"/>
      <c r="DMV14" s="32"/>
      <c r="DMW14" s="32"/>
      <c r="DMX14" s="32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2"/>
      <c r="DNL14" s="32"/>
      <c r="DNM14" s="32"/>
      <c r="DNN14" s="32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2"/>
      <c r="DOB14" s="32"/>
      <c r="DOC14" s="32"/>
      <c r="DOD14" s="32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2"/>
      <c r="DOR14" s="32"/>
      <c r="DOS14" s="32"/>
      <c r="DOT14" s="32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2"/>
      <c r="DPH14" s="32"/>
      <c r="DPI14" s="32"/>
      <c r="DPJ14" s="32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2"/>
      <c r="DPX14" s="32"/>
      <c r="DPY14" s="32"/>
      <c r="DPZ14" s="32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2"/>
      <c r="DQN14" s="32"/>
      <c r="DQO14" s="32"/>
      <c r="DQP14" s="32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2"/>
      <c r="DRD14" s="32"/>
      <c r="DRE14" s="32"/>
      <c r="DRF14" s="32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2"/>
      <c r="DRT14" s="32"/>
      <c r="DRU14" s="32"/>
      <c r="DRV14" s="32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2"/>
      <c r="DSJ14" s="32"/>
      <c r="DSK14" s="32"/>
      <c r="DSL14" s="32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2"/>
      <c r="DSZ14" s="32"/>
      <c r="DTA14" s="32"/>
      <c r="DTB14" s="32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2"/>
      <c r="DTP14" s="32"/>
      <c r="DTQ14" s="32"/>
      <c r="DTR14" s="32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2"/>
      <c r="DUF14" s="32"/>
      <c r="DUG14" s="32"/>
      <c r="DUH14" s="32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2"/>
      <c r="DUV14" s="32"/>
      <c r="DUW14" s="32"/>
      <c r="DUX14" s="32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2"/>
      <c r="DVL14" s="32"/>
      <c r="DVM14" s="32"/>
      <c r="DVN14" s="32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2"/>
      <c r="DWB14" s="32"/>
      <c r="DWC14" s="32"/>
      <c r="DWD14" s="32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2"/>
      <c r="DWR14" s="32"/>
      <c r="DWS14" s="32"/>
      <c r="DWT14" s="32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2"/>
      <c r="DXH14" s="32"/>
      <c r="DXI14" s="32"/>
      <c r="DXJ14" s="32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2"/>
      <c r="DXX14" s="32"/>
      <c r="DXY14" s="32"/>
      <c r="DXZ14" s="32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2"/>
      <c r="DYN14" s="32"/>
      <c r="DYO14" s="32"/>
      <c r="DYP14" s="32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2"/>
      <c r="DZD14" s="32"/>
      <c r="DZE14" s="32"/>
      <c r="DZF14" s="32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2"/>
      <c r="DZT14" s="32"/>
      <c r="DZU14" s="32"/>
      <c r="DZV14" s="32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2"/>
      <c r="EAJ14" s="32"/>
      <c r="EAK14" s="32"/>
      <c r="EAL14" s="32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2"/>
      <c r="EAZ14" s="32"/>
      <c r="EBA14" s="32"/>
      <c r="EBB14" s="32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2"/>
      <c r="EBP14" s="32"/>
      <c r="EBQ14" s="32"/>
      <c r="EBR14" s="32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2"/>
      <c r="ECF14" s="32"/>
      <c r="ECG14" s="32"/>
      <c r="ECH14" s="32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2"/>
      <c r="ECV14" s="32"/>
      <c r="ECW14" s="32"/>
      <c r="ECX14" s="32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2"/>
      <c r="EDL14" s="32"/>
      <c r="EDM14" s="32"/>
      <c r="EDN14" s="32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2"/>
      <c r="EEB14" s="32"/>
      <c r="EEC14" s="32"/>
      <c r="EED14" s="32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2"/>
      <c r="EER14" s="32"/>
      <c r="EES14" s="32"/>
      <c r="EET14" s="32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2"/>
      <c r="EFH14" s="32"/>
      <c r="EFI14" s="32"/>
      <c r="EFJ14" s="32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2"/>
      <c r="EFX14" s="32"/>
      <c r="EFY14" s="32"/>
      <c r="EFZ14" s="32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2"/>
      <c r="EGN14" s="32"/>
      <c r="EGO14" s="32"/>
      <c r="EGP14" s="32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2"/>
      <c r="EHD14" s="32"/>
      <c r="EHE14" s="32"/>
      <c r="EHF14" s="32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2"/>
      <c r="EHT14" s="32"/>
      <c r="EHU14" s="32"/>
      <c r="EHV14" s="32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2"/>
      <c r="EIJ14" s="32"/>
      <c r="EIK14" s="32"/>
      <c r="EIL14" s="32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2"/>
      <c r="EIZ14" s="32"/>
      <c r="EJA14" s="32"/>
      <c r="EJB14" s="32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2"/>
      <c r="EJP14" s="32"/>
      <c r="EJQ14" s="32"/>
      <c r="EJR14" s="32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2"/>
      <c r="EKF14" s="32"/>
      <c r="EKG14" s="32"/>
      <c r="EKH14" s="32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2"/>
      <c r="EKV14" s="32"/>
      <c r="EKW14" s="32"/>
      <c r="EKX14" s="32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2"/>
      <c r="ELL14" s="32"/>
      <c r="ELM14" s="32"/>
      <c r="ELN14" s="32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2"/>
      <c r="EMB14" s="32"/>
      <c r="EMC14" s="32"/>
      <c r="EMD14" s="32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2"/>
      <c r="EMR14" s="32"/>
      <c r="EMS14" s="32"/>
      <c r="EMT14" s="32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2"/>
      <c r="ENH14" s="32"/>
      <c r="ENI14" s="32"/>
      <c r="ENJ14" s="32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2"/>
      <c r="ENX14" s="32"/>
      <c r="ENY14" s="32"/>
      <c r="ENZ14" s="32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2"/>
      <c r="EON14" s="32"/>
      <c r="EOO14" s="32"/>
      <c r="EOP14" s="32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2"/>
      <c r="EPD14" s="32"/>
      <c r="EPE14" s="32"/>
      <c r="EPF14" s="32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2"/>
      <c r="EPT14" s="32"/>
      <c r="EPU14" s="32"/>
      <c r="EPV14" s="32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2"/>
      <c r="EQJ14" s="32"/>
      <c r="EQK14" s="32"/>
      <c r="EQL14" s="32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2"/>
      <c r="EQZ14" s="32"/>
      <c r="ERA14" s="32"/>
      <c r="ERB14" s="32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2"/>
      <c r="ERP14" s="32"/>
      <c r="ERQ14" s="32"/>
      <c r="ERR14" s="32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2"/>
      <c r="ESF14" s="32"/>
      <c r="ESG14" s="32"/>
      <c r="ESH14" s="32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2"/>
      <c r="ESV14" s="32"/>
      <c r="ESW14" s="32"/>
      <c r="ESX14" s="32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2"/>
      <c r="ETL14" s="32"/>
      <c r="ETM14" s="32"/>
      <c r="ETN14" s="32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2"/>
      <c r="EUB14" s="32"/>
      <c r="EUC14" s="32"/>
      <c r="EUD14" s="32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2"/>
      <c r="EUR14" s="32"/>
      <c r="EUS14" s="32"/>
      <c r="EUT14" s="32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2"/>
      <c r="EVH14" s="32"/>
      <c r="EVI14" s="32"/>
      <c r="EVJ14" s="32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2"/>
      <c r="EVX14" s="32"/>
      <c r="EVY14" s="32"/>
      <c r="EVZ14" s="32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2"/>
      <c r="EWN14" s="32"/>
      <c r="EWO14" s="32"/>
      <c r="EWP14" s="32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2"/>
      <c r="EXD14" s="32"/>
      <c r="EXE14" s="32"/>
      <c r="EXF14" s="32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2"/>
      <c r="EXT14" s="32"/>
      <c r="EXU14" s="32"/>
      <c r="EXV14" s="32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2"/>
      <c r="EYJ14" s="32"/>
      <c r="EYK14" s="32"/>
      <c r="EYL14" s="32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2"/>
      <c r="EYZ14" s="32"/>
      <c r="EZA14" s="32"/>
      <c r="EZB14" s="32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2"/>
      <c r="EZP14" s="32"/>
      <c r="EZQ14" s="32"/>
      <c r="EZR14" s="32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2"/>
      <c r="FAF14" s="32"/>
      <c r="FAG14" s="32"/>
      <c r="FAH14" s="32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2"/>
      <c r="FAV14" s="32"/>
      <c r="FAW14" s="32"/>
      <c r="FAX14" s="32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2"/>
      <c r="FBL14" s="32"/>
      <c r="FBM14" s="32"/>
      <c r="FBN14" s="32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2"/>
      <c r="FCB14" s="32"/>
      <c r="FCC14" s="32"/>
      <c r="FCD14" s="32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2"/>
      <c r="FCR14" s="32"/>
      <c r="FCS14" s="32"/>
      <c r="FCT14" s="32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2"/>
      <c r="FDH14" s="32"/>
      <c r="FDI14" s="32"/>
      <c r="FDJ14" s="32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2"/>
      <c r="FDX14" s="32"/>
      <c r="FDY14" s="32"/>
      <c r="FDZ14" s="32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2"/>
      <c r="FEN14" s="32"/>
      <c r="FEO14" s="32"/>
      <c r="FEP14" s="32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2"/>
      <c r="FFD14" s="32"/>
      <c r="FFE14" s="32"/>
      <c r="FFF14" s="32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2"/>
      <c r="FFT14" s="32"/>
      <c r="FFU14" s="32"/>
      <c r="FFV14" s="32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2"/>
      <c r="FGJ14" s="32"/>
      <c r="FGK14" s="32"/>
      <c r="FGL14" s="32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2"/>
      <c r="FGZ14" s="32"/>
      <c r="FHA14" s="32"/>
      <c r="FHB14" s="32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2"/>
      <c r="FHP14" s="32"/>
      <c r="FHQ14" s="32"/>
      <c r="FHR14" s="32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2"/>
      <c r="FIF14" s="32"/>
      <c r="FIG14" s="32"/>
      <c r="FIH14" s="32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2"/>
      <c r="FIV14" s="32"/>
      <c r="FIW14" s="32"/>
      <c r="FIX14" s="32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2"/>
      <c r="FJL14" s="32"/>
      <c r="FJM14" s="32"/>
      <c r="FJN14" s="32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2"/>
      <c r="FKB14" s="32"/>
      <c r="FKC14" s="32"/>
      <c r="FKD14" s="32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2"/>
      <c r="FKR14" s="32"/>
      <c r="FKS14" s="32"/>
      <c r="FKT14" s="32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2"/>
      <c r="FLH14" s="32"/>
      <c r="FLI14" s="32"/>
      <c r="FLJ14" s="32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2"/>
      <c r="FLX14" s="32"/>
      <c r="FLY14" s="32"/>
      <c r="FLZ14" s="32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2"/>
      <c r="FMN14" s="32"/>
      <c r="FMO14" s="32"/>
      <c r="FMP14" s="32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2"/>
      <c r="FND14" s="32"/>
      <c r="FNE14" s="32"/>
      <c r="FNF14" s="32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2"/>
      <c r="FNT14" s="32"/>
      <c r="FNU14" s="32"/>
      <c r="FNV14" s="32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2"/>
      <c r="FOJ14" s="32"/>
      <c r="FOK14" s="32"/>
      <c r="FOL14" s="32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2"/>
      <c r="FOZ14" s="32"/>
      <c r="FPA14" s="32"/>
      <c r="FPB14" s="32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2"/>
      <c r="FPP14" s="32"/>
      <c r="FPQ14" s="32"/>
      <c r="FPR14" s="32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2"/>
      <c r="FQF14" s="32"/>
      <c r="FQG14" s="32"/>
      <c r="FQH14" s="32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2"/>
      <c r="FQV14" s="32"/>
      <c r="FQW14" s="32"/>
      <c r="FQX14" s="32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2"/>
      <c r="FRL14" s="32"/>
      <c r="FRM14" s="32"/>
      <c r="FRN14" s="32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2"/>
      <c r="FSB14" s="32"/>
      <c r="FSC14" s="32"/>
      <c r="FSD14" s="32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2"/>
      <c r="FSR14" s="32"/>
      <c r="FSS14" s="32"/>
      <c r="FST14" s="32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2"/>
      <c r="FTH14" s="32"/>
      <c r="FTI14" s="32"/>
      <c r="FTJ14" s="32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2"/>
      <c r="FTX14" s="32"/>
      <c r="FTY14" s="32"/>
      <c r="FTZ14" s="32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2"/>
      <c r="FUN14" s="32"/>
      <c r="FUO14" s="32"/>
      <c r="FUP14" s="32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2"/>
      <c r="FVD14" s="32"/>
      <c r="FVE14" s="32"/>
      <c r="FVF14" s="32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2"/>
      <c r="FVT14" s="32"/>
      <c r="FVU14" s="32"/>
      <c r="FVV14" s="32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2"/>
      <c r="FWJ14" s="32"/>
      <c r="FWK14" s="32"/>
      <c r="FWL14" s="32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2"/>
      <c r="FWZ14" s="32"/>
      <c r="FXA14" s="32"/>
      <c r="FXB14" s="32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2"/>
      <c r="FXP14" s="32"/>
      <c r="FXQ14" s="32"/>
      <c r="FXR14" s="32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2"/>
      <c r="FYF14" s="32"/>
      <c r="FYG14" s="32"/>
      <c r="FYH14" s="32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2"/>
      <c r="FYV14" s="32"/>
      <c r="FYW14" s="32"/>
      <c r="FYX14" s="32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2"/>
      <c r="FZL14" s="32"/>
      <c r="FZM14" s="32"/>
      <c r="FZN14" s="32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2"/>
      <c r="GAB14" s="32"/>
      <c r="GAC14" s="32"/>
      <c r="GAD14" s="32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2"/>
      <c r="GAR14" s="32"/>
      <c r="GAS14" s="32"/>
      <c r="GAT14" s="32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2"/>
      <c r="GBH14" s="32"/>
      <c r="GBI14" s="32"/>
      <c r="GBJ14" s="32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2"/>
      <c r="GBX14" s="32"/>
      <c r="GBY14" s="32"/>
      <c r="GBZ14" s="32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2"/>
      <c r="GCN14" s="32"/>
      <c r="GCO14" s="32"/>
      <c r="GCP14" s="32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2"/>
      <c r="GDD14" s="32"/>
      <c r="GDE14" s="32"/>
      <c r="GDF14" s="32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2"/>
      <c r="GDT14" s="32"/>
      <c r="GDU14" s="32"/>
      <c r="GDV14" s="32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2"/>
      <c r="GEJ14" s="32"/>
      <c r="GEK14" s="32"/>
      <c r="GEL14" s="32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2"/>
      <c r="GEZ14" s="32"/>
      <c r="GFA14" s="32"/>
      <c r="GFB14" s="32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2"/>
      <c r="GFP14" s="32"/>
      <c r="GFQ14" s="32"/>
      <c r="GFR14" s="32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2"/>
      <c r="GGF14" s="32"/>
      <c r="GGG14" s="32"/>
      <c r="GGH14" s="32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2"/>
      <c r="GGV14" s="32"/>
      <c r="GGW14" s="32"/>
      <c r="GGX14" s="32"/>
      <c r="GGY14" s="32"/>
      <c r="GGZ14" s="32"/>
      <c r="GHA14" s="33">
        <f>IF(LHA11&lt;180,360-GHA13,GHA13)</f>
        <v>142.53627240235875</v>
      </c>
      <c r="GHB14" s="32"/>
      <c r="GHC14" s="32"/>
      <c r="GHD14" s="32"/>
      <c r="GHE14" s="32"/>
      <c r="GHF14" s="32"/>
      <c r="GHG14" s="32"/>
      <c r="GHH14" s="32"/>
      <c r="GHI14" s="32"/>
      <c r="GHJ14" s="32"/>
      <c r="GHK14" s="32"/>
      <c r="GHL14" s="32"/>
      <c r="GHM14" s="32"/>
      <c r="GHN14" s="32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2"/>
      <c r="GIB14" s="32"/>
      <c r="GIC14" s="32"/>
      <c r="GID14" s="32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2"/>
      <c r="GIR14" s="32"/>
      <c r="GIS14" s="32"/>
      <c r="GIT14" s="32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2"/>
      <c r="GJH14" s="32"/>
      <c r="GJI14" s="32"/>
      <c r="GJJ14" s="32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2"/>
      <c r="GJX14" s="32"/>
      <c r="GJY14" s="32"/>
      <c r="GJZ14" s="32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2"/>
      <c r="GKN14" s="32"/>
      <c r="GKO14" s="32"/>
      <c r="GKP14" s="32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2"/>
      <c r="GLD14" s="32"/>
      <c r="GLE14" s="32"/>
      <c r="GLF14" s="32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2"/>
      <c r="GLT14" s="32"/>
      <c r="GLU14" s="32"/>
      <c r="GLV14" s="32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2"/>
      <c r="GMJ14" s="32"/>
      <c r="GMK14" s="32"/>
      <c r="GML14" s="32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2"/>
      <c r="GMZ14" s="32"/>
      <c r="GNA14" s="32"/>
      <c r="GNB14" s="32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2"/>
      <c r="GNP14" s="32"/>
      <c r="GNQ14" s="32"/>
      <c r="GNR14" s="32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2"/>
      <c r="GOF14" s="32"/>
      <c r="GOG14" s="32"/>
      <c r="GOH14" s="32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2"/>
      <c r="GOV14" s="32"/>
      <c r="GOW14" s="32"/>
      <c r="GOX14" s="32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2"/>
      <c r="GPL14" s="32"/>
      <c r="GPM14" s="32"/>
      <c r="GPN14" s="32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2"/>
      <c r="GQB14" s="32"/>
      <c r="GQC14" s="32"/>
      <c r="GQD14" s="32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2"/>
      <c r="GQR14" s="32"/>
      <c r="GQS14" s="32"/>
      <c r="GQT14" s="32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2"/>
      <c r="GRH14" s="32"/>
      <c r="GRI14" s="32"/>
      <c r="GRJ14" s="32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2"/>
      <c r="GRX14" s="32"/>
      <c r="GRY14" s="32"/>
      <c r="GRZ14" s="32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2"/>
      <c r="GSN14" s="32"/>
      <c r="GSO14" s="32"/>
      <c r="GSP14" s="32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2"/>
      <c r="GTD14" s="32"/>
      <c r="GTE14" s="32"/>
      <c r="GTF14" s="32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2"/>
      <c r="GTT14" s="32"/>
      <c r="GTU14" s="32"/>
      <c r="GTV14" s="32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2"/>
      <c r="GUJ14" s="32"/>
      <c r="GUK14" s="32"/>
      <c r="GUL14" s="32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2"/>
      <c r="GUZ14" s="32"/>
      <c r="GVA14" s="32"/>
      <c r="GVB14" s="32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2"/>
      <c r="GVP14" s="32"/>
      <c r="GVQ14" s="32"/>
      <c r="GVR14" s="32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2"/>
      <c r="GWF14" s="32"/>
      <c r="GWG14" s="32"/>
      <c r="GWH14" s="32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2"/>
      <c r="GWV14" s="32"/>
      <c r="GWW14" s="32"/>
      <c r="GWX14" s="32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2"/>
      <c r="GXL14" s="32"/>
      <c r="GXM14" s="32"/>
      <c r="GXN14" s="32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2"/>
      <c r="GYB14" s="32"/>
      <c r="GYC14" s="32"/>
      <c r="GYD14" s="32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2"/>
      <c r="GYR14" s="32"/>
      <c r="GYS14" s="32"/>
      <c r="GYT14" s="32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2"/>
      <c r="GZH14" s="32"/>
      <c r="GZI14" s="32"/>
      <c r="GZJ14" s="32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2"/>
      <c r="GZX14" s="32"/>
      <c r="GZY14" s="32"/>
      <c r="GZZ14" s="32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2"/>
      <c r="HAN14" s="32"/>
      <c r="HAO14" s="32"/>
      <c r="HAP14" s="32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2"/>
      <c r="HBD14" s="32"/>
      <c r="HBE14" s="32"/>
      <c r="HBF14" s="32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2"/>
      <c r="HBT14" s="32"/>
      <c r="HBU14" s="32"/>
      <c r="HBV14" s="32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2"/>
      <c r="HCJ14" s="32"/>
      <c r="HCK14" s="32"/>
      <c r="HCL14" s="32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2"/>
      <c r="HCZ14" s="32"/>
      <c r="HDA14" s="32"/>
      <c r="HDB14" s="32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2"/>
      <c r="HDP14" s="32"/>
      <c r="HDQ14" s="32"/>
      <c r="HDR14" s="32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2"/>
      <c r="HEF14" s="32"/>
      <c r="HEG14" s="32"/>
      <c r="HEH14" s="32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2"/>
      <c r="HEV14" s="32"/>
      <c r="HEW14" s="32"/>
      <c r="HEX14" s="32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2"/>
      <c r="HFL14" s="32"/>
      <c r="HFM14" s="32"/>
      <c r="HFN14" s="32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2"/>
      <c r="HGB14" s="32"/>
      <c r="HGC14" s="32"/>
      <c r="HGD14" s="32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2"/>
      <c r="HGR14" s="32"/>
      <c r="HGS14" s="32"/>
      <c r="HGT14" s="32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2"/>
      <c r="HHH14" s="32"/>
      <c r="HHI14" s="32"/>
      <c r="HHJ14" s="32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2"/>
      <c r="HHX14" s="32"/>
      <c r="HHY14" s="32"/>
      <c r="HHZ14" s="32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2"/>
      <c r="HIN14" s="32"/>
      <c r="HIO14" s="32"/>
      <c r="HIP14" s="32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2"/>
      <c r="HJD14" s="32"/>
      <c r="HJE14" s="32"/>
      <c r="HJF14" s="32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2"/>
      <c r="HJT14" s="32"/>
      <c r="HJU14" s="32"/>
      <c r="HJV14" s="32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2"/>
      <c r="HKJ14" s="32"/>
      <c r="HKK14" s="32"/>
      <c r="HKL14" s="32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2"/>
      <c r="HKZ14" s="32"/>
      <c r="HLA14" s="32"/>
      <c r="HLB14" s="32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2"/>
      <c r="HLP14" s="32"/>
      <c r="HLQ14" s="32"/>
      <c r="HLR14" s="32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2"/>
      <c r="HMF14" s="32"/>
      <c r="HMG14" s="32"/>
      <c r="HMH14" s="32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2"/>
      <c r="HMV14" s="32"/>
      <c r="HMW14" s="32"/>
      <c r="HMX14" s="32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2"/>
      <c r="HNL14" s="32"/>
      <c r="HNM14" s="32"/>
      <c r="HNN14" s="32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2"/>
      <c r="HOB14" s="32"/>
      <c r="HOC14" s="32"/>
      <c r="HOD14" s="32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2"/>
      <c r="HOR14" s="32"/>
      <c r="HOS14" s="32"/>
      <c r="HOT14" s="32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2"/>
      <c r="HPH14" s="32"/>
      <c r="HPI14" s="32"/>
      <c r="HPJ14" s="32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2"/>
      <c r="HPX14" s="32"/>
      <c r="HPY14" s="32"/>
      <c r="HPZ14" s="32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2"/>
      <c r="HQN14" s="32"/>
      <c r="HQO14" s="32"/>
      <c r="HQP14" s="32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2"/>
      <c r="HRD14" s="32"/>
      <c r="HRE14" s="32"/>
      <c r="HRF14" s="32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2"/>
      <c r="HRT14" s="32"/>
      <c r="HRU14" s="32"/>
      <c r="HRV14" s="32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2"/>
      <c r="HSJ14" s="32"/>
      <c r="HSK14" s="32"/>
      <c r="HSL14" s="32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2"/>
      <c r="HSZ14" s="32"/>
      <c r="HTA14" s="32"/>
      <c r="HTB14" s="32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2"/>
      <c r="HTP14" s="32"/>
      <c r="HTQ14" s="32"/>
      <c r="HTR14" s="32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2"/>
      <c r="HUF14" s="32"/>
      <c r="HUG14" s="32"/>
      <c r="HUH14" s="32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2"/>
      <c r="HUV14" s="32"/>
      <c r="HUW14" s="32"/>
      <c r="HUX14" s="32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2"/>
      <c r="HVL14" s="32"/>
      <c r="HVM14" s="32"/>
      <c r="HVN14" s="32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2"/>
      <c r="HWB14" s="32"/>
      <c r="HWC14" s="32"/>
      <c r="HWD14" s="32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2"/>
      <c r="HWR14" s="32"/>
      <c r="HWS14" s="32"/>
      <c r="HWT14" s="32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2"/>
      <c r="HXH14" s="32"/>
      <c r="HXI14" s="32"/>
      <c r="HXJ14" s="32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2"/>
      <c r="HXX14" s="32"/>
      <c r="HXY14" s="32"/>
      <c r="HXZ14" s="32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2"/>
      <c r="HYN14" s="32"/>
      <c r="HYO14" s="32"/>
      <c r="HYP14" s="32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2"/>
      <c r="HZD14" s="32"/>
      <c r="HZE14" s="32"/>
      <c r="HZF14" s="32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2"/>
      <c r="HZT14" s="32"/>
      <c r="HZU14" s="32"/>
      <c r="HZV14" s="32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2"/>
      <c r="IAJ14" s="32"/>
      <c r="IAK14" s="32"/>
      <c r="IAL14" s="32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2"/>
      <c r="IAZ14" s="32"/>
      <c r="IBA14" s="32"/>
      <c r="IBB14" s="32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2"/>
      <c r="IBP14" s="32"/>
      <c r="IBQ14" s="32"/>
      <c r="IBR14" s="32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2"/>
      <c r="ICF14" s="32"/>
      <c r="ICG14" s="32"/>
      <c r="ICH14" s="32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2"/>
      <c r="ICV14" s="32"/>
      <c r="ICW14" s="32"/>
      <c r="ICX14" s="32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2"/>
      <c r="IDL14" s="32"/>
      <c r="IDM14" s="32"/>
      <c r="IDN14" s="32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2"/>
      <c r="IEB14" s="32"/>
      <c r="IEC14" s="32"/>
      <c r="IED14" s="32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2"/>
      <c r="IER14" s="32"/>
      <c r="IES14" s="32"/>
      <c r="IET14" s="32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2"/>
      <c r="IFH14" s="32"/>
      <c r="IFI14" s="32"/>
      <c r="IFJ14" s="32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2"/>
      <c r="IFX14" s="32"/>
      <c r="IFY14" s="32"/>
      <c r="IFZ14" s="32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2"/>
      <c r="IGN14" s="32"/>
      <c r="IGO14" s="32"/>
      <c r="IGP14" s="32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2"/>
      <c r="IHD14" s="32"/>
      <c r="IHE14" s="32"/>
      <c r="IHF14" s="32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2"/>
      <c r="IHT14" s="32"/>
      <c r="IHU14" s="32"/>
      <c r="IHV14" s="32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2"/>
      <c r="IIJ14" s="32"/>
      <c r="IIK14" s="32"/>
      <c r="IIL14" s="32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2"/>
      <c r="IIZ14" s="32"/>
      <c r="IJA14" s="32"/>
      <c r="IJB14" s="32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2"/>
      <c r="IJP14" s="32"/>
      <c r="IJQ14" s="32"/>
      <c r="IJR14" s="32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2"/>
      <c r="IKF14" s="32"/>
      <c r="IKG14" s="32"/>
      <c r="IKH14" s="32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2"/>
      <c r="IKV14" s="32"/>
      <c r="IKW14" s="32"/>
      <c r="IKX14" s="32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2"/>
      <c r="ILL14" s="32"/>
      <c r="ILM14" s="32"/>
      <c r="ILN14" s="32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2"/>
      <c r="IMB14" s="32"/>
      <c r="IMC14" s="32"/>
      <c r="IMD14" s="32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2"/>
      <c r="IMR14" s="32"/>
      <c r="IMS14" s="32"/>
      <c r="IMT14" s="32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2"/>
      <c r="INH14" s="32"/>
      <c r="INI14" s="32"/>
      <c r="INJ14" s="32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2"/>
      <c r="INX14" s="32"/>
      <c r="INY14" s="32"/>
      <c r="INZ14" s="32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2"/>
      <c r="ION14" s="32"/>
      <c r="IOO14" s="32"/>
      <c r="IOP14" s="32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2"/>
      <c r="IPD14" s="32"/>
      <c r="IPE14" s="32"/>
      <c r="IPF14" s="32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2"/>
      <c r="IPT14" s="32"/>
      <c r="IPU14" s="32"/>
      <c r="IPV14" s="32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2"/>
      <c r="IQJ14" s="32"/>
      <c r="IQK14" s="32"/>
      <c r="IQL14" s="32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2"/>
      <c r="IQZ14" s="32"/>
      <c r="IRA14" s="32"/>
      <c r="IRB14" s="32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2"/>
      <c r="IRP14" s="32"/>
      <c r="IRQ14" s="32"/>
      <c r="IRR14" s="32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2"/>
      <c r="ISF14" s="32"/>
      <c r="ISG14" s="32"/>
      <c r="ISH14" s="32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2"/>
      <c r="ISV14" s="32"/>
      <c r="ISW14" s="32"/>
      <c r="ISX14" s="32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2"/>
      <c r="ITL14" s="32"/>
      <c r="ITM14" s="32"/>
      <c r="ITN14" s="32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2"/>
      <c r="IUB14" s="32"/>
      <c r="IUC14" s="32"/>
      <c r="IUD14" s="32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2"/>
      <c r="IUR14" s="32"/>
      <c r="IUS14" s="32"/>
      <c r="IUT14" s="32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2"/>
      <c r="IVH14" s="32"/>
      <c r="IVI14" s="32"/>
      <c r="IVJ14" s="32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2"/>
      <c r="IVX14" s="32"/>
      <c r="IVY14" s="32"/>
      <c r="IVZ14" s="32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2"/>
      <c r="IWN14" s="32"/>
      <c r="IWO14" s="32"/>
      <c r="IWP14" s="32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2"/>
      <c r="IXD14" s="32"/>
      <c r="IXE14" s="32"/>
      <c r="IXF14" s="32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2"/>
      <c r="IXT14" s="32"/>
      <c r="IXU14" s="32"/>
      <c r="IXV14" s="32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2"/>
      <c r="IYJ14" s="32"/>
      <c r="IYK14" s="32"/>
      <c r="IYL14" s="32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2"/>
      <c r="IYZ14" s="32"/>
      <c r="IZA14" s="32"/>
      <c r="IZB14" s="32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2"/>
      <c r="IZP14" s="32"/>
      <c r="IZQ14" s="32"/>
      <c r="IZR14" s="32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2"/>
      <c r="JAF14" s="32"/>
      <c r="JAG14" s="32"/>
      <c r="JAH14" s="32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2"/>
      <c r="JAV14" s="32"/>
      <c r="JAW14" s="32"/>
      <c r="JAX14" s="32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2"/>
      <c r="JBL14" s="32"/>
      <c r="JBM14" s="32"/>
      <c r="JBN14" s="32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2"/>
      <c r="JCB14" s="32"/>
      <c r="JCC14" s="32"/>
      <c r="JCD14" s="32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2"/>
      <c r="JCR14" s="32"/>
      <c r="JCS14" s="32"/>
      <c r="JCT14" s="32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2"/>
      <c r="JDH14" s="32"/>
      <c r="JDI14" s="32"/>
      <c r="JDJ14" s="32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2"/>
      <c r="JDX14" s="32"/>
      <c r="JDY14" s="32"/>
      <c r="JDZ14" s="32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2"/>
      <c r="JEN14" s="32"/>
      <c r="JEO14" s="32"/>
      <c r="JEP14" s="32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2"/>
      <c r="JFD14" s="32"/>
      <c r="JFE14" s="32"/>
      <c r="JFF14" s="32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2"/>
      <c r="JFT14" s="32"/>
      <c r="JFU14" s="32"/>
      <c r="JFV14" s="32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2"/>
      <c r="JGJ14" s="32"/>
      <c r="JGK14" s="32"/>
      <c r="JGL14" s="32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2"/>
      <c r="JGZ14" s="32"/>
      <c r="JHA14" s="32"/>
      <c r="JHB14" s="32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2"/>
      <c r="JHP14" s="32"/>
      <c r="JHQ14" s="32"/>
      <c r="JHR14" s="32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2"/>
      <c r="JIF14" s="32"/>
      <c r="JIG14" s="32"/>
      <c r="JIH14" s="32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2"/>
      <c r="JIV14" s="32"/>
      <c r="JIW14" s="32"/>
      <c r="JIX14" s="32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2"/>
      <c r="JJL14" s="32"/>
      <c r="JJM14" s="32"/>
      <c r="JJN14" s="32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2"/>
      <c r="JKB14" s="32"/>
      <c r="JKC14" s="32"/>
      <c r="JKD14" s="32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2"/>
      <c r="JKR14" s="32"/>
      <c r="JKS14" s="32"/>
      <c r="JKT14" s="32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2"/>
      <c r="JLH14" s="32"/>
      <c r="JLI14" s="32"/>
      <c r="JLJ14" s="32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2"/>
      <c r="JLX14" s="32"/>
      <c r="JLY14" s="32"/>
      <c r="JLZ14" s="32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2"/>
      <c r="JMN14" s="32"/>
      <c r="JMO14" s="32"/>
      <c r="JMP14" s="32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2"/>
      <c r="JND14" s="32"/>
      <c r="JNE14" s="32"/>
      <c r="JNF14" s="32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2"/>
      <c r="JNT14" s="32"/>
      <c r="JNU14" s="32"/>
      <c r="JNV14" s="32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2"/>
      <c r="JOJ14" s="32"/>
      <c r="JOK14" s="32"/>
      <c r="JOL14" s="32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2"/>
      <c r="JOZ14" s="32"/>
      <c r="JPA14" s="32"/>
      <c r="JPB14" s="32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2"/>
      <c r="JPP14" s="32"/>
      <c r="JPQ14" s="32"/>
      <c r="JPR14" s="32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2"/>
      <c r="JQF14" s="32"/>
      <c r="JQG14" s="32"/>
      <c r="JQH14" s="32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2"/>
      <c r="JQV14" s="32"/>
      <c r="JQW14" s="32"/>
      <c r="JQX14" s="32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2"/>
      <c r="JRL14" s="32"/>
      <c r="JRM14" s="32"/>
      <c r="JRN14" s="32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2"/>
      <c r="JSB14" s="32"/>
      <c r="JSC14" s="32"/>
      <c r="JSD14" s="32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2"/>
      <c r="JSR14" s="32"/>
      <c r="JSS14" s="32"/>
      <c r="JST14" s="32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2"/>
      <c r="JTH14" s="32"/>
      <c r="JTI14" s="32"/>
      <c r="JTJ14" s="32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2"/>
      <c r="JTX14" s="32"/>
      <c r="JTY14" s="32"/>
      <c r="JTZ14" s="32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2"/>
      <c r="JUN14" s="32"/>
      <c r="JUO14" s="32"/>
      <c r="JUP14" s="32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2"/>
      <c r="JVD14" s="32"/>
      <c r="JVE14" s="32"/>
      <c r="JVF14" s="32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2"/>
      <c r="JVT14" s="32"/>
      <c r="JVU14" s="32"/>
      <c r="JVV14" s="32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2"/>
      <c r="JWJ14" s="32"/>
      <c r="JWK14" s="32"/>
      <c r="JWL14" s="32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2"/>
      <c r="JWZ14" s="32"/>
      <c r="JXA14" s="32"/>
      <c r="JXB14" s="32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2"/>
      <c r="JXP14" s="32"/>
      <c r="JXQ14" s="32"/>
      <c r="JXR14" s="32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2"/>
      <c r="JYF14" s="32"/>
      <c r="JYG14" s="32"/>
      <c r="JYH14" s="32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2"/>
      <c r="JYV14" s="32"/>
      <c r="JYW14" s="32"/>
      <c r="JYX14" s="32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2"/>
      <c r="JZL14" s="32"/>
      <c r="JZM14" s="32"/>
      <c r="JZN14" s="32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2"/>
      <c r="KAB14" s="32"/>
      <c r="KAC14" s="32"/>
      <c r="KAD14" s="32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2"/>
      <c r="KAR14" s="32"/>
      <c r="KAS14" s="32"/>
      <c r="KAT14" s="32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2"/>
      <c r="KBH14" s="32"/>
      <c r="KBI14" s="32"/>
      <c r="KBJ14" s="32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2"/>
      <c r="KBX14" s="32"/>
      <c r="KBY14" s="32"/>
      <c r="KBZ14" s="32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2"/>
      <c r="KCN14" s="32"/>
      <c r="KCO14" s="32"/>
      <c r="KCP14" s="32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2"/>
      <c r="KDD14" s="32"/>
      <c r="KDE14" s="32"/>
      <c r="KDF14" s="32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2"/>
      <c r="KDT14" s="32"/>
      <c r="KDU14" s="32"/>
      <c r="KDV14" s="32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2"/>
      <c r="KEJ14" s="32"/>
      <c r="KEK14" s="32"/>
      <c r="KEL14" s="32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2"/>
      <c r="KEZ14" s="32"/>
      <c r="KFA14" s="32"/>
      <c r="KFB14" s="32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2"/>
      <c r="KFP14" s="32"/>
      <c r="KFQ14" s="32"/>
      <c r="KFR14" s="32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2"/>
      <c r="KGF14" s="32"/>
      <c r="KGG14" s="32"/>
      <c r="KGH14" s="32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2"/>
      <c r="KGV14" s="32"/>
      <c r="KGW14" s="32"/>
      <c r="KGX14" s="32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2"/>
      <c r="KHL14" s="32"/>
      <c r="KHM14" s="32"/>
      <c r="KHN14" s="32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2"/>
      <c r="KIB14" s="32"/>
      <c r="KIC14" s="32"/>
      <c r="KID14" s="32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2"/>
      <c r="KIR14" s="32"/>
      <c r="KIS14" s="32"/>
      <c r="KIT14" s="32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2"/>
      <c r="KJH14" s="32"/>
      <c r="KJI14" s="32"/>
      <c r="KJJ14" s="32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2"/>
      <c r="KJX14" s="32"/>
      <c r="KJY14" s="32"/>
      <c r="KJZ14" s="32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2"/>
      <c r="KKN14" s="32"/>
      <c r="KKO14" s="32"/>
      <c r="KKP14" s="32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2"/>
      <c r="KLD14" s="32"/>
      <c r="KLE14" s="32"/>
      <c r="KLF14" s="32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2"/>
      <c r="KLT14" s="32"/>
      <c r="KLU14" s="32"/>
      <c r="KLV14" s="32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2"/>
      <c r="KMJ14" s="32"/>
      <c r="KMK14" s="32"/>
      <c r="KML14" s="32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2"/>
      <c r="KMZ14" s="32"/>
      <c r="KNA14" s="32"/>
      <c r="KNB14" s="32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2"/>
      <c r="KNP14" s="32"/>
      <c r="KNQ14" s="32"/>
      <c r="KNR14" s="32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2"/>
      <c r="KOF14" s="32"/>
      <c r="KOG14" s="32"/>
      <c r="KOH14" s="32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2"/>
      <c r="KOV14" s="32"/>
      <c r="KOW14" s="32"/>
      <c r="KOX14" s="32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2"/>
      <c r="KPL14" s="32"/>
      <c r="KPM14" s="32"/>
      <c r="KPN14" s="32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2"/>
      <c r="KQB14" s="32"/>
      <c r="KQC14" s="32"/>
      <c r="KQD14" s="32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2"/>
      <c r="KQR14" s="32"/>
      <c r="KQS14" s="32"/>
      <c r="KQT14" s="32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2"/>
      <c r="KRH14" s="32"/>
      <c r="KRI14" s="32"/>
      <c r="KRJ14" s="32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2"/>
      <c r="KRX14" s="32"/>
      <c r="KRY14" s="32"/>
      <c r="KRZ14" s="32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2"/>
      <c r="KSN14" s="32"/>
      <c r="KSO14" s="32"/>
      <c r="KSP14" s="32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2"/>
      <c r="KTD14" s="32"/>
      <c r="KTE14" s="32"/>
      <c r="KTF14" s="32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2"/>
      <c r="KTT14" s="32"/>
      <c r="KTU14" s="32"/>
      <c r="KTV14" s="32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2"/>
      <c r="KUJ14" s="32"/>
      <c r="KUK14" s="32"/>
      <c r="KUL14" s="32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2"/>
      <c r="KUZ14" s="32"/>
      <c r="KVA14" s="32"/>
      <c r="KVB14" s="32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2"/>
      <c r="KVP14" s="32"/>
      <c r="KVQ14" s="32"/>
      <c r="KVR14" s="32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2"/>
      <c r="KWF14" s="32"/>
      <c r="KWG14" s="32"/>
      <c r="KWH14" s="32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2"/>
      <c r="KWV14" s="32"/>
      <c r="KWW14" s="32"/>
      <c r="KWX14" s="32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2"/>
      <c r="KXL14" s="32"/>
      <c r="KXM14" s="32"/>
      <c r="KXN14" s="32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2"/>
      <c r="KYB14" s="32"/>
      <c r="KYC14" s="32"/>
      <c r="KYD14" s="32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2"/>
      <c r="KYR14" s="32"/>
      <c r="KYS14" s="32"/>
      <c r="KYT14" s="32"/>
      <c r="KYU14" s="32"/>
      <c r="KYV14" s="32"/>
      <c r="KYW14" s="32"/>
      <c r="KYX14" s="32"/>
      <c r="KYY14" s="32"/>
      <c r="KYZ14" s="32"/>
      <c r="KZA14" s="32"/>
      <c r="KZB14" s="32"/>
      <c r="KZC14" s="32"/>
      <c r="KZD14" s="32"/>
      <c r="KZE14" s="32"/>
      <c r="KZF14" s="32"/>
      <c r="KZG14" s="32"/>
      <c r="KZH14" s="32"/>
      <c r="KZI14" s="32"/>
      <c r="KZJ14" s="32"/>
      <c r="KZK14" s="32"/>
      <c r="KZL14" s="32"/>
      <c r="KZM14" s="32"/>
      <c r="KZN14" s="32"/>
      <c r="KZO14" s="32"/>
      <c r="KZP14" s="32"/>
      <c r="KZQ14" s="32"/>
      <c r="KZR14" s="32"/>
      <c r="KZS14" s="32"/>
      <c r="KZT14" s="32"/>
      <c r="KZU14" s="32"/>
      <c r="KZV14" s="32"/>
      <c r="KZW14" s="32"/>
      <c r="KZX14" s="32"/>
      <c r="KZY14" s="32"/>
      <c r="KZZ14" s="32"/>
      <c r="LAA14" s="32"/>
      <c r="LAB14" s="32"/>
      <c r="LAC14" s="32"/>
      <c r="LAD14" s="32"/>
      <c r="LAE14" s="32"/>
      <c r="LAF14" s="32"/>
      <c r="LAG14" s="32"/>
      <c r="LAH14" s="32"/>
      <c r="LAI14" s="32"/>
      <c r="LAJ14" s="32"/>
      <c r="LAK14" s="32"/>
      <c r="LAL14" s="32"/>
      <c r="LAM14" s="32"/>
      <c r="LAN14" s="32"/>
      <c r="LAO14" s="32"/>
      <c r="LAP14" s="32"/>
      <c r="LAQ14" s="32"/>
      <c r="LAR14" s="32"/>
      <c r="LAS14" s="32"/>
      <c r="LAT14" s="32"/>
      <c r="LAU14" s="32"/>
      <c r="LAV14" s="32"/>
      <c r="LAW14" s="32"/>
      <c r="LAX14" s="32"/>
      <c r="LAY14" s="32"/>
      <c r="LAZ14" s="32"/>
      <c r="LBA14" s="32"/>
      <c r="LBB14" s="32"/>
      <c r="LBC14" s="32"/>
      <c r="LBD14" s="32"/>
      <c r="LBE14" s="32"/>
      <c r="LBF14" s="32"/>
      <c r="LBG14" s="32"/>
      <c r="LBH14" s="32"/>
      <c r="LBI14" s="32"/>
      <c r="LBJ14" s="32"/>
      <c r="LBK14" s="32"/>
      <c r="LBL14" s="32"/>
      <c r="LBM14" s="32"/>
      <c r="LBN14" s="32"/>
      <c r="LBO14" s="32"/>
      <c r="LBP14" s="32"/>
      <c r="LBQ14" s="32"/>
      <c r="LBR14" s="32"/>
      <c r="LBS14" s="32"/>
      <c r="LBT14" s="32"/>
      <c r="LBU14" s="32"/>
      <c r="LBV14" s="32"/>
      <c r="LBW14" s="32"/>
      <c r="LBX14" s="32"/>
      <c r="LBY14" s="32"/>
      <c r="LBZ14" s="32"/>
      <c r="LCA14" s="32"/>
      <c r="LCB14" s="32"/>
      <c r="LCC14" s="32"/>
      <c r="LCD14" s="32"/>
      <c r="LCE14" s="32"/>
      <c r="LCF14" s="32"/>
      <c r="LCG14" s="32"/>
      <c r="LCH14" s="32"/>
      <c r="LCI14" s="32"/>
      <c r="LCJ14" s="32"/>
      <c r="LCK14" s="32"/>
      <c r="LCL14" s="32"/>
      <c r="LCM14" s="32"/>
      <c r="LCN14" s="32"/>
      <c r="LCO14" s="32"/>
      <c r="LCP14" s="32"/>
      <c r="LCQ14" s="32"/>
      <c r="LCR14" s="32"/>
      <c r="LCS14" s="32"/>
      <c r="LCT14" s="32"/>
      <c r="LCU14" s="32"/>
      <c r="LCV14" s="32"/>
      <c r="LCW14" s="32"/>
      <c r="LCX14" s="32"/>
      <c r="LCY14" s="32"/>
      <c r="LCZ14" s="32"/>
      <c r="LDA14" s="32"/>
      <c r="LDB14" s="32"/>
      <c r="LDC14" s="32"/>
      <c r="LDD14" s="32"/>
      <c r="LDE14" s="32"/>
      <c r="LDF14" s="32"/>
      <c r="LDG14" s="32"/>
      <c r="LDH14" s="32"/>
      <c r="LDI14" s="32"/>
      <c r="LDJ14" s="32"/>
      <c r="LDK14" s="32"/>
      <c r="LDL14" s="32"/>
      <c r="LDM14" s="32"/>
      <c r="LDN14" s="32"/>
      <c r="LDO14" s="32"/>
      <c r="LDP14" s="32"/>
      <c r="LDQ14" s="32"/>
      <c r="LDR14" s="32"/>
      <c r="LDS14" s="32"/>
      <c r="LDT14" s="32"/>
      <c r="LDU14" s="32"/>
      <c r="LDV14" s="32"/>
      <c r="LDW14" s="32"/>
      <c r="LDX14" s="32"/>
      <c r="LDY14" s="32"/>
      <c r="LDZ14" s="32"/>
      <c r="LEA14" s="32"/>
      <c r="LEB14" s="32"/>
      <c r="LEC14" s="32"/>
      <c r="LED14" s="32"/>
      <c r="LEE14" s="32"/>
      <c r="LEF14" s="32"/>
      <c r="LEG14" s="32"/>
      <c r="LEH14" s="32"/>
      <c r="LEI14" s="32"/>
      <c r="LEJ14" s="32"/>
      <c r="LEK14" s="32"/>
      <c r="LEL14" s="32"/>
      <c r="LEM14" s="32"/>
      <c r="LEN14" s="32"/>
      <c r="LEO14" s="32"/>
      <c r="LEP14" s="32"/>
      <c r="LEQ14" s="32"/>
      <c r="LER14" s="32"/>
      <c r="LES14" s="32"/>
      <c r="LET14" s="32"/>
      <c r="LEU14" s="32"/>
      <c r="LEV14" s="32"/>
      <c r="LEW14" s="32"/>
      <c r="LEX14" s="32"/>
      <c r="LEY14" s="32"/>
      <c r="LEZ14" s="32"/>
      <c r="LFA14" s="32"/>
      <c r="LFB14" s="32"/>
      <c r="LFC14" s="32"/>
      <c r="LFD14" s="32"/>
      <c r="LFE14" s="32"/>
      <c r="LFF14" s="32"/>
      <c r="LFG14" s="32"/>
      <c r="LFH14" s="32"/>
      <c r="LFI14" s="32"/>
      <c r="LFJ14" s="32"/>
      <c r="LFK14" s="32"/>
      <c r="LFL14" s="32"/>
      <c r="LFM14" s="32"/>
      <c r="LFN14" s="32"/>
      <c r="LFO14" s="32"/>
      <c r="LFP14" s="32"/>
      <c r="LFQ14" s="32"/>
      <c r="LFR14" s="32"/>
      <c r="LFS14" s="32"/>
      <c r="LFT14" s="32"/>
      <c r="LFU14" s="32"/>
      <c r="LFV14" s="32"/>
      <c r="LFW14" s="32"/>
      <c r="LFX14" s="32"/>
      <c r="LFY14" s="32"/>
      <c r="LFZ14" s="32"/>
      <c r="LGA14" s="32"/>
      <c r="LGB14" s="32"/>
      <c r="LGC14" s="32"/>
      <c r="LGD14" s="32"/>
      <c r="LGE14" s="32"/>
      <c r="LGF14" s="32"/>
      <c r="LGG14" s="32"/>
      <c r="LGH14" s="32"/>
      <c r="LGI14" s="32"/>
      <c r="LGJ14" s="32"/>
      <c r="LGK14" s="32"/>
      <c r="LGL14" s="32"/>
      <c r="LGM14" s="32"/>
      <c r="LGN14" s="32"/>
      <c r="LGO14" s="32"/>
      <c r="LGP14" s="32"/>
      <c r="LGQ14" s="32"/>
      <c r="LGR14" s="32"/>
      <c r="LGS14" s="32"/>
      <c r="LGT14" s="32"/>
      <c r="LGU14" s="32"/>
      <c r="LGV14" s="32"/>
      <c r="LGW14" s="32"/>
      <c r="LGX14" s="32"/>
      <c r="LGY14" s="32"/>
      <c r="LGZ14" s="32"/>
      <c r="LHA14" s="32"/>
    </row>
    <row r="15" spans="1:8321" x14ac:dyDescent="0.25">
      <c r="LO15" s="48" t="s">
        <v>46</v>
      </c>
    </row>
    <row r="16" spans="1:8321" x14ac:dyDescent="0.25">
      <c r="Z16" s="17" t="s">
        <v>2</v>
      </c>
      <c r="HO16" s="17" t="s">
        <v>5</v>
      </c>
    </row>
    <row r="17" spans="223:223" x14ac:dyDescent="0.25">
      <c r="HO17" s="17" t="s">
        <v>3</v>
      </c>
    </row>
    <row r="18" spans="223:223" x14ac:dyDescent="0.25">
      <c r="HO18" s="17" t="s">
        <v>4</v>
      </c>
    </row>
    <row r="19" spans="223:223" x14ac:dyDescent="0.25">
      <c r="HO19" s="17" t="s">
        <v>6</v>
      </c>
    </row>
    <row r="20" spans="223:223" x14ac:dyDescent="0.25">
      <c r="HO20" s="17" t="s">
        <v>45</v>
      </c>
    </row>
    <row r="21" spans="223:223" x14ac:dyDescent="0.25">
      <c r="HO21" s="17" t="s">
        <v>7</v>
      </c>
    </row>
    <row r="22" spans="223:223" x14ac:dyDescent="0.25">
      <c r="HO22" s="17" t="s">
        <v>8</v>
      </c>
    </row>
    <row r="23" spans="223:223" x14ac:dyDescent="0.25">
      <c r="HO23" s="69" t="s">
        <v>41</v>
      </c>
    </row>
    <row r="24" spans="223:223" x14ac:dyDescent="0.25">
      <c r="HO24" s="69" t="s">
        <v>42</v>
      </c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zoomScale="230" zoomScaleNormal="230" workbookViewId="0">
      <selection activeCell="C1" sqref="C1"/>
    </sheetView>
  </sheetViews>
  <sheetFormatPr defaultRowHeight="15" x14ac:dyDescent="0.25"/>
  <cols>
    <col min="4" max="4" width="9.140625" hidden="1" customWidth="1"/>
  </cols>
  <sheetData>
    <row r="1" spans="2:11" x14ac:dyDescent="0.25">
      <c r="B1" s="1" t="s">
        <v>9</v>
      </c>
      <c r="C1" s="39">
        <v>35</v>
      </c>
    </row>
    <row r="2" spans="2:11" ht="15.75" thickBot="1" x14ac:dyDescent="0.3">
      <c r="B2" s="1"/>
      <c r="C2" s="40">
        <v>23.3</v>
      </c>
      <c r="D2">
        <f>C1+(C2/60)</f>
        <v>35.388333333333335</v>
      </c>
    </row>
    <row r="3" spans="2:11" ht="15.75" thickBot="1" x14ac:dyDescent="0.3">
      <c r="B3" s="1" t="s">
        <v>10</v>
      </c>
      <c r="C3" s="41">
        <v>-1</v>
      </c>
      <c r="D3">
        <f>C3/60</f>
        <v>-1.6666666666666666E-2</v>
      </c>
      <c r="I3" s="38" t="s">
        <v>21</v>
      </c>
    </row>
    <row r="4" spans="2:11" ht="15.75" thickBot="1" x14ac:dyDescent="0.3">
      <c r="B4" s="1" t="s">
        <v>11</v>
      </c>
      <c r="C4" s="42">
        <f>ROUND(D4*60,1)</f>
        <v>-3.1</v>
      </c>
      <c r="D4">
        <f>-0.0293*SQRT(C13)</f>
        <v>-5.1170250145958836E-2</v>
      </c>
      <c r="G4" s="41">
        <v>10</v>
      </c>
      <c r="H4" s="37" t="s">
        <v>22</v>
      </c>
      <c r="I4" s="37" t="s">
        <v>28</v>
      </c>
      <c r="J4" s="42">
        <f>ROUND(G4*0.3048,2)</f>
        <v>3.05</v>
      </c>
      <c r="K4" t="s">
        <v>23</v>
      </c>
    </row>
    <row r="5" spans="2:11" ht="15.75" thickBot="1" x14ac:dyDescent="0.3">
      <c r="B5" s="1" t="s">
        <v>12</v>
      </c>
      <c r="C5" s="43">
        <f>INT(D5)</f>
        <v>35</v>
      </c>
      <c r="D5">
        <f>D2+D3+D4</f>
        <v>35.320496416520712</v>
      </c>
      <c r="G5" s="41">
        <v>50</v>
      </c>
      <c r="H5" s="37" t="s">
        <v>24</v>
      </c>
      <c r="I5" s="37" t="s">
        <v>28</v>
      </c>
      <c r="J5" s="42">
        <f>ROUND((G5-32)*(5/9),2)</f>
        <v>10</v>
      </c>
      <c r="K5" t="s">
        <v>25</v>
      </c>
    </row>
    <row r="6" spans="2:11" ht="15.75" thickBot="1" x14ac:dyDescent="0.3">
      <c r="B6" s="1"/>
      <c r="C6" s="44">
        <f>ROUND((D5-C5)*60,1)</f>
        <v>19.2</v>
      </c>
      <c r="D6">
        <f>RADIANS(D5)</f>
        <v>0.61645895590714495</v>
      </c>
      <c r="G6" s="41">
        <v>29.83</v>
      </c>
      <c r="H6" s="37" t="s">
        <v>26</v>
      </c>
      <c r="I6" s="37" t="s">
        <v>28</v>
      </c>
      <c r="J6" s="42">
        <f>ROUND(G6*33.86,1)</f>
        <v>1010</v>
      </c>
      <c r="K6" t="s">
        <v>27</v>
      </c>
    </row>
    <row r="7" spans="2:11" ht="15.75" thickBot="1" x14ac:dyDescent="0.3">
      <c r="B7" s="1" t="s">
        <v>13</v>
      </c>
      <c r="C7" s="42">
        <f>ROUND(D7*60,1)</f>
        <v>-1.4</v>
      </c>
      <c r="D7">
        <f>IF(D14&gt;0,D12*D14,D12)</f>
        <v>-2.340808047777946E-2</v>
      </c>
    </row>
    <row r="8" spans="2:11" ht="15.75" thickBot="1" x14ac:dyDescent="0.3">
      <c r="B8" s="1" t="s">
        <v>14</v>
      </c>
      <c r="C8" s="42">
        <f>IF(G16&gt;0,G16,ROUND(D8*60,1))</f>
        <v>45.2</v>
      </c>
      <c r="D8">
        <f>(C16*COS(D6))/60</f>
        <v>0.7533761246151337</v>
      </c>
      <c r="I8" s="36"/>
    </row>
    <row r="9" spans="2:11" ht="15.75" thickBot="1" x14ac:dyDescent="0.3">
      <c r="B9" s="1" t="s">
        <v>15</v>
      </c>
      <c r="C9" s="41">
        <v>-15.1</v>
      </c>
      <c r="D9">
        <f>C9/60</f>
        <v>-0.25166666666666665</v>
      </c>
    </row>
    <row r="10" spans="2:11" x14ac:dyDescent="0.25">
      <c r="B10" s="1" t="s">
        <v>16</v>
      </c>
      <c r="C10" s="43">
        <f>INT(D10)</f>
        <v>35</v>
      </c>
      <c r="D10">
        <f>D5+D7+C8/60+D9</f>
        <v>35.798755002709598</v>
      </c>
    </row>
    <row r="11" spans="2:11" ht="15.75" thickBot="1" x14ac:dyDescent="0.3">
      <c r="C11" s="44">
        <f>ROUND((D10-C10)*60,1)</f>
        <v>47.9</v>
      </c>
    </row>
    <row r="12" spans="2:11" ht="15.75" thickBot="1" x14ac:dyDescent="0.3">
      <c r="D12">
        <f>-0.0167/TAN(RADIANS(D5+7.32/(D5+4.32)))</f>
        <v>-2.340808047777946E-2</v>
      </c>
    </row>
    <row r="13" spans="2:11" ht="15.75" thickBot="1" x14ac:dyDescent="0.3">
      <c r="B13" s="34" t="s">
        <v>19</v>
      </c>
      <c r="C13" s="41">
        <v>3.05</v>
      </c>
    </row>
    <row r="14" spans="2:11" ht="15.75" thickBot="1" x14ac:dyDescent="0.3">
      <c r="B14" s="1" t="s">
        <v>17</v>
      </c>
      <c r="C14" s="41"/>
      <c r="D14">
        <f>0.28*C15/(C14+273)</f>
        <v>0</v>
      </c>
    </row>
    <row r="15" spans="2:11" ht="15.75" thickBot="1" x14ac:dyDescent="0.3">
      <c r="B15" s="1" t="s">
        <v>18</v>
      </c>
      <c r="C15" s="41"/>
      <c r="F15" s="37" t="s">
        <v>32</v>
      </c>
    </row>
    <row r="16" spans="2:11" ht="15.75" thickBot="1" x14ac:dyDescent="0.3">
      <c r="B16" s="34" t="s">
        <v>20</v>
      </c>
      <c r="C16" s="41">
        <v>55.4</v>
      </c>
      <c r="E16" s="35" t="s">
        <v>29</v>
      </c>
      <c r="F16" t="s">
        <v>30</v>
      </c>
      <c r="G16" s="41"/>
      <c r="I16" s="1" t="s">
        <v>31</v>
      </c>
      <c r="J16" s="42">
        <f>ROUND(0.2727*C16,2)</f>
        <v>15.11</v>
      </c>
    </row>
  </sheetData>
  <sheetProtection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zoomScale="230" zoomScaleNormal="230" workbookViewId="0">
      <selection activeCell="C4" sqref="C4"/>
    </sheetView>
  </sheetViews>
  <sheetFormatPr defaultRowHeight="15" x14ac:dyDescent="0.25"/>
  <cols>
    <col min="7" max="7" width="9.140625" hidden="1" customWidth="1"/>
  </cols>
  <sheetData>
    <row r="2" spans="2:7" x14ac:dyDescent="0.25">
      <c r="G2">
        <f>RADIANS(E4+(E5/60))</f>
        <v>0.70685834705770345</v>
      </c>
    </row>
    <row r="3" spans="2:7" ht="15.75" thickBot="1" x14ac:dyDescent="0.3">
      <c r="C3" s="35" t="s">
        <v>43</v>
      </c>
      <c r="D3" s="35" t="s">
        <v>44</v>
      </c>
      <c r="E3" s="35" t="s">
        <v>34</v>
      </c>
      <c r="F3" s="35" t="s">
        <v>35</v>
      </c>
      <c r="G3">
        <f>RADIANS(F4+(F5/60))</f>
        <v>8.8720903643045079E-2</v>
      </c>
    </row>
    <row r="4" spans="2:7" ht="15.75" thickBot="1" x14ac:dyDescent="0.3">
      <c r="B4" s="1" t="s">
        <v>33</v>
      </c>
      <c r="C4" s="41">
        <v>12</v>
      </c>
      <c r="D4" s="47">
        <v>0</v>
      </c>
      <c r="E4" s="39">
        <v>40</v>
      </c>
      <c r="F4" s="39">
        <v>5</v>
      </c>
    </row>
    <row r="5" spans="2:7" ht="15.75" thickBot="1" x14ac:dyDescent="0.3">
      <c r="E5" s="40">
        <v>30</v>
      </c>
      <c r="F5" s="40">
        <v>5</v>
      </c>
      <c r="G5">
        <f>RADIANS(C7)</f>
        <v>2.0943951023931953</v>
      </c>
    </row>
    <row r="6" spans="2:7" ht="15.75" thickBot="1" x14ac:dyDescent="0.3">
      <c r="C6" s="35" t="s">
        <v>37</v>
      </c>
      <c r="G6">
        <f>C4+D4/60</f>
        <v>12</v>
      </c>
    </row>
    <row r="7" spans="2:7" ht="15.75" thickBot="1" x14ac:dyDescent="0.3">
      <c r="B7" s="1" t="s">
        <v>36</v>
      </c>
      <c r="C7" s="41">
        <v>120</v>
      </c>
      <c r="G7">
        <f>C13+D13/60</f>
        <v>13.9</v>
      </c>
    </row>
    <row r="8" spans="2:7" x14ac:dyDescent="0.25">
      <c r="G8">
        <f>G7-G6</f>
        <v>1.9000000000000004</v>
      </c>
    </row>
    <row r="9" spans="2:7" ht="15.75" thickBot="1" x14ac:dyDescent="0.3">
      <c r="C9" s="35" t="s">
        <v>39</v>
      </c>
    </row>
    <row r="10" spans="2:7" ht="15.75" thickBot="1" x14ac:dyDescent="0.3">
      <c r="B10" s="1" t="s">
        <v>38</v>
      </c>
      <c r="C10" s="41">
        <v>6.5</v>
      </c>
    </row>
    <row r="11" spans="2:7" x14ac:dyDescent="0.25">
      <c r="G11">
        <f>DEGREES(G2+(G8*(C10/60)*RADIANS(COS(G5))))</f>
        <v>40.397083333333335</v>
      </c>
    </row>
    <row r="12" spans="2:7" ht="15.75" thickBot="1" x14ac:dyDescent="0.3">
      <c r="C12" s="35" t="s">
        <v>43</v>
      </c>
      <c r="D12" s="35" t="s">
        <v>44</v>
      </c>
      <c r="E12" s="35" t="s">
        <v>34</v>
      </c>
      <c r="F12" s="35" t="s">
        <v>35</v>
      </c>
      <c r="G12">
        <f>DEGREES(G3+(G8*(C10/60)*RADIANS(SIN(G5)/COS(G2))))</f>
        <v>5.3177566593939538</v>
      </c>
    </row>
    <row r="13" spans="2:7" ht="15.75" thickBot="1" x14ac:dyDescent="0.3">
      <c r="B13" s="1" t="s">
        <v>40</v>
      </c>
      <c r="C13" s="41">
        <v>13</v>
      </c>
      <c r="D13" s="47">
        <v>54</v>
      </c>
      <c r="E13" s="43">
        <f>IF(G11&lt;0,INT(ABS(G11))*-1,INT(G11))</f>
        <v>40</v>
      </c>
      <c r="F13" s="43">
        <f>IF(G12&lt;0,INT(ABS(G12))*-1,INT(G12))</f>
        <v>5</v>
      </c>
    </row>
    <row r="14" spans="2:7" ht="15.75" thickBot="1" x14ac:dyDescent="0.3">
      <c r="E14" s="44">
        <f>ROUND((G11-E13)*60,1)</f>
        <v>23.8</v>
      </c>
      <c r="F14" s="44">
        <f>ROUND((G12-F13)*60,1)</f>
        <v>19.100000000000001</v>
      </c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6"/>
  <sheetViews>
    <sheetView zoomScale="230" zoomScaleNormal="230" workbookViewId="0">
      <selection activeCell="D4" sqref="D4"/>
    </sheetView>
  </sheetViews>
  <sheetFormatPr defaultRowHeight="15" x14ac:dyDescent="0.25"/>
  <cols>
    <col min="3" max="3" width="9.140625" customWidth="1"/>
  </cols>
  <sheetData>
    <row r="3" spans="3:9" ht="15.75" thickBot="1" x14ac:dyDescent="0.3">
      <c r="D3" s="35" t="s">
        <v>34</v>
      </c>
      <c r="E3" s="35" t="s">
        <v>35</v>
      </c>
    </row>
    <row r="4" spans="3:9" ht="15.75" thickBot="1" x14ac:dyDescent="0.3">
      <c r="C4" s="35" t="s">
        <v>47</v>
      </c>
      <c r="D4" s="39">
        <v>8</v>
      </c>
      <c r="E4" s="39">
        <v>-79</v>
      </c>
      <c r="G4" s="35" t="s">
        <v>49</v>
      </c>
    </row>
    <row r="5" spans="3:9" ht="15.75" thickBot="1" x14ac:dyDescent="0.3">
      <c r="D5" s="40">
        <v>53</v>
      </c>
      <c r="E5" s="40">
        <v>-31</v>
      </c>
      <c r="G5" s="35" t="s">
        <v>36</v>
      </c>
      <c r="H5" s="42">
        <f>IF(E15&lt;180,360-D16,D16)</f>
        <v>225.9</v>
      </c>
      <c r="I5" t="s">
        <v>37</v>
      </c>
    </row>
    <row r="6" spans="3:9" ht="15.75" thickBot="1" x14ac:dyDescent="0.3"/>
    <row r="7" spans="3:9" ht="15.75" thickBot="1" x14ac:dyDescent="0.3">
      <c r="C7" s="35" t="s">
        <v>48</v>
      </c>
      <c r="D7" s="39">
        <v>-39</v>
      </c>
      <c r="E7" s="39">
        <v>146</v>
      </c>
      <c r="G7" s="35" t="s">
        <v>50</v>
      </c>
      <c r="H7" s="42">
        <f>ROUND((90-DEGREES(D14))*60,1)</f>
        <v>7743.6</v>
      </c>
      <c r="I7" t="s">
        <v>51</v>
      </c>
    </row>
    <row r="8" spans="3:9" ht="15.75" thickBot="1" x14ac:dyDescent="0.3">
      <c r="D8" s="40">
        <v>-10</v>
      </c>
      <c r="E8" s="40">
        <v>26</v>
      </c>
    </row>
    <row r="10" spans="3:9" hidden="1" x14ac:dyDescent="0.25">
      <c r="D10" s="49">
        <f>RADIANS(D4+(D5/60))</f>
        <v>0.15504341521882961</v>
      </c>
      <c r="E10" s="49">
        <f>E4+(E5/60)</f>
        <v>-79.516666666666666</v>
      </c>
    </row>
    <row r="11" spans="3:9" hidden="1" x14ac:dyDescent="0.25">
      <c r="D11" s="49">
        <f>RADIANS(D7+(D8/60))</f>
        <v>-0.68358729036444565</v>
      </c>
      <c r="E11" s="49">
        <f>E7+(E8/60)</f>
        <v>146.43333333333334</v>
      </c>
    </row>
    <row r="12" spans="3:9" hidden="1" x14ac:dyDescent="0.25">
      <c r="D12" s="49">
        <f>SIN(D11)</f>
        <v>-0.63157835130249751</v>
      </c>
      <c r="E12" s="49">
        <f>IF(E11&lt;0,E11*-1,360-E11)</f>
        <v>213.56666666666666</v>
      </c>
    </row>
    <row r="13" spans="3:9" hidden="1" x14ac:dyDescent="0.25">
      <c r="D13" s="49">
        <f>COS(D11)*COS(E16)</f>
        <v>-0.53906350142157389</v>
      </c>
      <c r="E13" s="49">
        <f>E12+E10</f>
        <v>134.05000000000001</v>
      </c>
    </row>
    <row r="14" spans="3:9" hidden="1" x14ac:dyDescent="0.25">
      <c r="D14" s="49">
        <f>ASIN(D12*SIN(D10)+D13*COS(D10))</f>
        <v>-0.68171747998677268</v>
      </c>
      <c r="E14" s="49">
        <f>IF(E13&lt;0,360+E13,E13)</f>
        <v>134.05000000000001</v>
      </c>
    </row>
    <row r="15" spans="3:9" hidden="1" x14ac:dyDescent="0.25">
      <c r="D15" s="49">
        <f>ACOS((D12*COS(D10)-D13*SIN(D10))/COS(D14))</f>
        <v>2.3411829295466844</v>
      </c>
      <c r="E15" s="49">
        <f>IF(E14&gt;360,E14-360,E14)</f>
        <v>134.05000000000001</v>
      </c>
    </row>
    <row r="16" spans="3:9" hidden="1" x14ac:dyDescent="0.25">
      <c r="D16" s="49">
        <f>ROUND(DEGREES(D15),1)</f>
        <v>134.1</v>
      </c>
      <c r="E16" s="49">
        <f>RADIANS(E15)</f>
        <v>2.3396138622983988</v>
      </c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SR&amp;Fix</vt:lpstr>
      <vt:lpstr>Corr.</vt:lpstr>
      <vt:lpstr>DR</vt:lpstr>
      <vt:lpstr>GC Course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</dc:creator>
  <cp:lastModifiedBy>Teresa</cp:lastModifiedBy>
  <cp:lastPrinted>2015-01-17T13:25:00Z</cp:lastPrinted>
  <dcterms:created xsi:type="dcterms:W3CDTF">2015-01-14T20:41:09Z</dcterms:created>
  <dcterms:modified xsi:type="dcterms:W3CDTF">2015-01-17T13:56:58Z</dcterms:modified>
</cp:coreProperties>
</file>